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hidePivotFieldList="1"/>
  <mc:AlternateContent xmlns:mc="http://schemas.openxmlformats.org/markup-compatibility/2006">
    <mc:Choice Requires="x15">
      <x15ac:absPath xmlns:x15ac="http://schemas.microsoft.com/office/spreadsheetml/2010/11/ac" url="https://ifac529.sharepoint.com/sites/DEPT_IAASBStaff_INT/Shared Documents/66. Listed Entity and PIE TF (Track 2)/03) Board Meeting/6 - Q2 - June 2025/NVivo Reports_May 16_With Level 2 added to Excel/"/>
    </mc:Choice>
  </mc:AlternateContent>
  <xr:revisionPtr revIDLastSave="590" documentId="11_6A4BC1778C866C396B6C8A2D4BC5722010514B7F" xr6:coauthVersionLast="47" xr6:coauthVersionMax="47" xr10:uidLastSave="{8E29AFDB-91B8-4A16-A8C1-40FD7902D056}"/>
  <bookViews>
    <workbookView xWindow="28680" yWindow="-120" windowWidth="29040" windowHeight="15720" xr2:uid="{00000000-000D-0000-FFFF-FFFF00000000}"/>
  </bookViews>
  <sheets>
    <sheet name="Q1" sheetId="3" r:id="rId1"/>
    <sheet name="Q2(a)" sheetId="4" r:id="rId2"/>
    <sheet name="Q2(b)" sheetId="5" r:id="rId3"/>
    <sheet name="Q2(c)" sheetId="6" r:id="rId4"/>
  </sheets>
  <calcPr calcId="191029"/>
  <pivotCaches>
    <pivotCache cacheId="0" r:id="rId5"/>
    <pivotCache cacheId="1" r:id="rId6"/>
    <pivotCache cacheId="2" r:id="rId7"/>
    <pivotCache cacheId="3" r:id="rId8"/>
    <pivotCache cacheId="4" r:id="rId9"/>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5" l="1"/>
  <c r="C6" i="4"/>
  <c r="G6" i="3"/>
  <c r="F6" i="3"/>
  <c r="E6" i="3"/>
  <c r="D6" i="3"/>
  <c r="C6" i="3"/>
  <c r="H16" i="6"/>
  <c r="H15" i="6"/>
  <c r="H14" i="6"/>
  <c r="H13" i="6"/>
  <c r="H12" i="6"/>
  <c r="H11" i="6"/>
  <c r="H10" i="6"/>
  <c r="H16" i="5"/>
  <c r="H15" i="5"/>
  <c r="H14" i="5"/>
  <c r="H13" i="5"/>
  <c r="H12" i="5"/>
  <c r="H11" i="5"/>
  <c r="H10" i="5"/>
  <c r="H16" i="4"/>
  <c r="H15" i="4"/>
  <c r="H14" i="4"/>
  <c r="H13" i="4"/>
  <c r="H12" i="4"/>
  <c r="H11" i="4"/>
  <c r="H10" i="4"/>
  <c r="G16" i="3"/>
  <c r="G15" i="3"/>
  <c r="G14" i="3"/>
  <c r="G13" i="3"/>
  <c r="G12" i="3"/>
  <c r="G11" i="3"/>
  <c r="G10" i="3"/>
  <c r="H17" i="6" l="1"/>
  <c r="H6" i="6" s="1"/>
  <c r="H17" i="5"/>
  <c r="H17" i="4"/>
  <c r="G17" i="3"/>
  <c r="C6" i="6" l="1"/>
  <c r="D6" i="6"/>
  <c r="E6" i="6"/>
  <c r="F6" i="6"/>
  <c r="G6" i="6"/>
  <c r="D6" i="4"/>
  <c r="E6" i="4"/>
  <c r="F6" i="4"/>
  <c r="G6" i="4"/>
  <c r="H6" i="4"/>
  <c r="D6" i="5"/>
  <c r="E6" i="5"/>
  <c r="F6" i="5"/>
  <c r="G6" i="5"/>
  <c r="H6" i="5"/>
</calcChain>
</file>

<file path=xl/sharedStrings.xml><?xml version="1.0" encoding="utf-8"?>
<sst xmlns="http://schemas.openxmlformats.org/spreadsheetml/2006/main" count="179" uniqueCount="95">
  <si>
    <t>Total</t>
  </si>
  <si>
    <t>Row Labels</t>
  </si>
  <si>
    <t>Grand Total</t>
  </si>
  <si>
    <t>Level 1 Analysis</t>
  </si>
  <si>
    <t xml:space="preserve">Percentage </t>
  </si>
  <si>
    <t>1 - Q01 -  Concur with the IAASB’s Position and Rationale</t>
  </si>
  <si>
    <t>2 - Q01 -  Concur With Comments</t>
  </si>
  <si>
    <t>3 - Q01 -  Do Not Concur</t>
  </si>
  <si>
    <t>4 - Q01 -  No Response</t>
  </si>
  <si>
    <t>Listed Entity and Public Interest Entity (PIE)  ITC - Summary of Feedback from Respondents</t>
  </si>
  <si>
    <t xml:space="preserve">1 - Q2(a) - Agree </t>
  </si>
  <si>
    <t>2 - Q2(a) - Agree With Comments</t>
  </si>
  <si>
    <t>3 - Q2(a) - Neither Agree Nor Disagree</t>
  </si>
  <si>
    <t>4 - Q2(a) - Disagree</t>
  </si>
  <si>
    <t>5 - Q2(a) - No Specific Comment</t>
  </si>
  <si>
    <t>1 - Q2(b) - Agree</t>
  </si>
  <si>
    <t>2 - Q2(b) - Agree With Comments</t>
  </si>
  <si>
    <t>3 - Q2(b) - Neither Agree Nor Disagree</t>
  </si>
  <si>
    <t>4 - Q2(b) -Disagree</t>
  </si>
  <si>
    <t>5 - Q2(b) -No Specific Comment</t>
  </si>
  <si>
    <t>1 - Q2(c) - Agree</t>
  </si>
  <si>
    <t>2 - Q2(c) - Agree With Comments</t>
  </si>
  <si>
    <t>3 - Q2(c) - Neither Agree Nor Disagree</t>
  </si>
  <si>
    <t>4 - Q2(c) - Disagree</t>
  </si>
  <si>
    <t>5 - Q2(c) - No Specific Comment</t>
  </si>
  <si>
    <t>2(a). 	Do you agree with the proposed effective date of the narrow scope amendments, i.e., for audits of financial statements for periods beginning on or after December 15, 2026, to be aligned with the standards from the Going Concern and Fraud projects? (See Section V, paragraphs 35-37.)</t>
  </si>
  <si>
    <t>2(c). 	Do you agree with the proposed timing for revising the matters highlighted in 2(b) above? (See Section V, paragraphs 39-41.)</t>
  </si>
  <si>
    <t>Agenda Item 3-C.1 (Supplemental)</t>
  </si>
  <si>
    <t>Agenda Item 3-C.2 (Supplemental)</t>
  </si>
  <si>
    <t>Agenda Item 3-C.3 (Supplemental)</t>
  </si>
  <si>
    <t>Agenda Item 3-C.4 (Supplemental)</t>
  </si>
  <si>
    <t xml:space="preserve">1. You are invited to share any observations that you believe might be relevant to the IAASB prior to finalizing the narrow scope amendments to the ISQMs and ISAs.
</t>
  </si>
  <si>
    <t xml:space="preserve">2(b). Do you agree with the IAASB’s commitment to revisit the decision to adopt the definition of PIE in the IESBA Code (adapted as necessary for the ISQMs and ISAs) and extending differential requirements to apply to audits of PIEs? (See Section IV, paragraph 31 and Section V, paragraph 38.)
</t>
  </si>
  <si>
    <t>1.  Monitoring Group Members</t>
  </si>
  <si>
    <t>2.  User of Financial Statements</t>
  </si>
  <si>
    <t>3.  Regulators and Audit or Assurance Oversight Authorities</t>
  </si>
  <si>
    <t>4.  Jurisdictional Auditing Standard Setters</t>
  </si>
  <si>
    <t>5.  Accounting Firms</t>
  </si>
  <si>
    <t>6.  Member Bodies and Other Professional Organizations</t>
  </si>
  <si>
    <t>7.  Academics</t>
  </si>
  <si>
    <t>Level 2 Analysis</t>
  </si>
  <si>
    <t xml:space="preserve">Agree with Comments </t>
  </si>
  <si>
    <t>Disagree</t>
  </si>
  <si>
    <t xml:space="preserve">Concur with Comments </t>
  </si>
  <si>
    <t>Do Not Concur</t>
  </si>
  <si>
    <t>Neither Agree Nor Disagree</t>
  </si>
  <si>
    <t>3 - Q01 - 1.3.1.1. Limited benefits for the adoption of the PTE definition</t>
  </si>
  <si>
    <t>3 - Q01 - 1.3.1.2 Encourage IAASB to stay with ED's PIE proposals</t>
  </si>
  <si>
    <t>3 - Q01 - 1.3.4. Suggestion - Joint effort by the two Boards for ongoing monitoring of the adoption of the IESBA PIE revisions and other standard-setting activities</t>
  </si>
  <si>
    <t>3 - Q01 - 1.3.5. Others</t>
  </si>
  <si>
    <t>2 - Q01 - 1.2.7. Others</t>
  </si>
  <si>
    <t>2 - Q01 - 1.2.6. Suggestion - Joint effort by the two Boards for ongoing monitoring of the adoption of the IESBA PIE revisions and other standard-setting activities</t>
  </si>
  <si>
    <t>2 - Q01 - 1.2.5.3. Drafting - Separate the explanatory material for the definition of PTE into two sentences to enhance readability of the paragraph</t>
  </si>
  <si>
    <t>2 - Q01 - 1.2.5.2 Darting - Clarify that the term “PIE” has been included in paragraph A29A of ISA 260 (Revised)  in reference to the IESBA Code</t>
  </si>
  <si>
    <t>2 - Q01 - 1.2.5.1 Drafting - Align the terms used in the framework to identify other entities to be treated as PTEs</t>
  </si>
  <si>
    <t>2 - Q01 - 1.2.4.2 Matters related to EU PIE Definitions</t>
  </si>
  <si>
    <t>2 - Q01 - 1.2.3. Difference in standards-design of the IAASB standards and IESBA Code</t>
  </si>
  <si>
    <t>2 - Q01 - 1.2.2.2. Suggestion - Initiate a separate project, to commence immediately, to reassess the PIE definition</t>
  </si>
  <si>
    <t>2 - Q01 - 1.2.2.1 Encourage IAASB to stay with ED's PIE proposals</t>
  </si>
  <si>
    <t>2- Q2(a).2.1. Important to align the proposed effective date with the Going Concern and Fraud projects</t>
  </si>
  <si>
    <t>2- 2(a).2.2. Practical transitional challenge for audits of certain entities that are listed entities, which are non-PTE under the IESBA Code</t>
  </si>
  <si>
    <t>2- 2(a).2.3. Suggestion - Deferring the proposed effective date until the Board approves the adoption of the PIE and PTE definitions altogether in the ISQMs and ISAs</t>
  </si>
  <si>
    <t>2- 2(a).2.4. Suggestion - Permitting early adoption for the Narrow Scope Amendments</t>
  </si>
  <si>
    <t>2- 2(a).2.5. Others</t>
  </si>
  <si>
    <t>3 - 2(a).3.1. Important to align the proposed effective date with the Going Concern and Fraud projects</t>
  </si>
  <si>
    <t>3 - 2(a).3.2. Others</t>
  </si>
  <si>
    <t>4 - 2(a).4.1. Suggestion - Deferring the proposed effective date until the Board approves the adoption of the PIE and PTE definitions altogether in the ISQMs</t>
  </si>
  <si>
    <t>4 - 2(a).4.2. Suggestion - Deferring the proposed effective date until after the post-implementation review of the IESBA PIE revisions</t>
  </si>
  <si>
    <t>2 - 2(b).2.1. Facilitate a more informed assessment of the practical implications of PIE definition</t>
  </si>
  <si>
    <t>2 - 2(b).2.2. Important to converge terminology and concepts of IAASB standards and IESBA Code</t>
  </si>
  <si>
    <t>2 - 2(b).2.3. Suggestion - Joint action by the IAASB and IESBA</t>
  </si>
  <si>
    <t>2 - 2(b).2.4. Suggestion - Timing of the post-implementation review of IESBA PIE revisions</t>
  </si>
  <si>
    <t>2 - 2(b).2.5. Others</t>
  </si>
  <si>
    <t>3 - 2(b).3.1. Important to converge terminology and concepts of IAASB standards and IESBA Code</t>
  </si>
  <si>
    <t>3 - 2(b).3.2. Suggestion - Joint action by the IAASB and IESBA</t>
  </si>
  <si>
    <t>3 - 2(b).3.3. Suggestion - Timing of the post-implementation review of IESBA PIE revisions</t>
  </si>
  <si>
    <t>3 - 2(b).3.4. Suggestion - Case-by-case evaluation of extending differential requirements applying to PTE to PIE</t>
  </si>
  <si>
    <t>4 - 2(b).4.1. Encourage IAASB to stay with ED's PIE proposals</t>
  </si>
  <si>
    <t>4 - 2(b).4.2. Suggestion - Initiate a separate project, to commence immediately, to reassess the PIE definition in the ISQMs and ISAs</t>
  </si>
  <si>
    <t>4 - 2(b).4.3. Suggestion - Joint action by the IAASB and IESBA</t>
  </si>
  <si>
    <t>4 - 2(b).4.4. Suggestion - Timing of the post-implementation review of IESBA PIE revisions</t>
  </si>
  <si>
    <t>4 - 2(b).4.5. Suggestion - Case-by-case evaluation of extending differential requirements applying to PTE to PIE</t>
  </si>
  <si>
    <t>4 - 2(b).4.6. Others</t>
  </si>
  <si>
    <t>2 - 2(c).2.1. Suggestion - Timing of the post-implementation review of IESBA PIE revisions</t>
  </si>
  <si>
    <t>2 - 2(c).2.2. Others</t>
  </si>
  <si>
    <t>3 - 2(c).3.1. Suggestion - Timing of the post-implementation review of IESBA PIE revisions</t>
  </si>
  <si>
    <t>4 - 2(c).4.1 Prefer to defer the project until adoption of PIE and PTE at the same time</t>
  </si>
  <si>
    <t>4 - 2(c).4.2. Suggestion - Initiate a separate project, to commence immediately, to reassess the PIE definition in the ISQMs and ISAs</t>
  </si>
  <si>
    <t>4 - 2(c).4.3. Suggestion - Joint action by the IAASB and IESBA</t>
  </si>
  <si>
    <t>4 - 2(c).4.4. Suggestion - Timing of the post-implementation review of IESBA PIE revisions</t>
  </si>
  <si>
    <t>3 - Q01 - 1.3.2. Difference in standards-design of the IAASB standards and IESBA Code</t>
  </si>
  <si>
    <t>Sum of 1.2.1. General support</t>
  </si>
  <si>
    <t>2 - Q01 - 1.2.4.1 Standalone definition – issues with essential explanatory material</t>
  </si>
  <si>
    <t>3 - Q01 - 1.3.3.1. Standalone definition – issues with essential explanatory material</t>
  </si>
  <si>
    <t>3 - Q01 -  1.3.3.2. Matters related to EU PIE Definitions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</si>
</sst>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b/>
      <sz val="10"/>
      <color theme="1"/>
      <name val="Arial"/>
      <family val="2"/>
    </font>
    <font>
      <b/>
      <sz val="10"/>
      <color theme="3"/>
      <name val="Arial"/>
      <family val="2"/>
    </font>
  </fonts>
  <fills count="8">
    <fill>
      <patternFill patternType="none"/>
    </fill>
    <fill>
      <patternFill patternType="gray125"/>
    </fill>
    <fill>
      <patternFill patternType="solid">
        <fgColor theme="4" tint="0.79998168889431442"/>
        <bgColor theme="4" tint="0.79998168889431442"/>
      </patternFill>
    </fill>
    <fill>
      <patternFill patternType="solid">
        <fgColor theme="4"/>
        <bgColor theme="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6" tint="0.59999389629810485"/>
        <bgColor indexed="64"/>
      </patternFill>
    </fill>
  </fills>
  <borders count="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medium">
        <color theme="4" tint="-0.249977111117893"/>
      </top>
      <bottom/>
      <diagonal/>
    </border>
    <border>
      <left/>
      <right/>
      <top style="thin">
        <color theme="4" tint="-0.249977111117893"/>
      </top>
      <bottom style="medium">
        <color theme="4" tint="-0.249977111117893"/>
      </bottom>
      <diagonal/>
    </border>
  </borders>
  <cellStyleXfs count="2">
    <xf numFmtId="0" fontId="0" fillId="0" borderId="0"/>
    <xf numFmtId="9" fontId="2" fillId="0" borderId="0" applyFont="0" applyFill="0" applyBorder="0" applyAlignment="0" applyProtection="0"/>
  </cellStyleXfs>
  <cellXfs count="28">
    <xf numFmtId="0" fontId="0" fillId="0" borderId="0" xfId="0"/>
    <xf numFmtId="0" fontId="0" fillId="0" borderId="0" xfId="0" applyAlignment="1">
      <alignment horizontal="left"/>
    </xf>
    <xf numFmtId="0" fontId="4" fillId="0" borderId="0" xfId="0" applyFont="1"/>
    <xf numFmtId="0" fontId="4" fillId="0" borderId="0" xfId="0" applyFont="1" applyAlignment="1">
      <alignment horizontal="right"/>
    </xf>
    <xf numFmtId="0" fontId="5" fillId="0" borderId="4" xfId="0" applyFont="1" applyBorder="1" applyAlignment="1">
      <alignment horizontal="center"/>
    </xf>
    <xf numFmtId="0" fontId="4" fillId="0" borderId="0" xfId="0" applyFont="1" applyAlignment="1">
      <alignment horizontal="center"/>
    </xf>
    <xf numFmtId="9" fontId="4" fillId="0" borderId="0" xfId="1" applyFont="1" applyFill="1" applyAlignment="1">
      <alignment horizontal="center"/>
    </xf>
    <xf numFmtId="0" fontId="3" fillId="3" borderId="5" xfId="0" applyFont="1" applyFill="1" applyBorder="1" applyAlignment="1">
      <alignment horizontal="center" wrapText="1"/>
    </xf>
    <xf numFmtId="0" fontId="1" fillId="2" borderId="0" xfId="0" applyFont="1" applyFill="1"/>
    <xf numFmtId="0" fontId="1" fillId="0" borderId="6" xfId="0" applyFont="1" applyBorder="1"/>
    <xf numFmtId="0" fontId="0" fillId="0" borderId="0" xfId="0" applyAlignment="1">
      <alignment horizontal="center" wrapText="1"/>
    </xf>
    <xf numFmtId="0" fontId="0" fillId="0" borderId="0" xfId="0" applyAlignment="1">
      <alignment wrapText="1"/>
    </xf>
    <xf numFmtId="0" fontId="0" fillId="0" borderId="0" xfId="0" pivotButton="1" applyAlignment="1">
      <alignment wrapText="1"/>
    </xf>
    <xf numFmtId="0" fontId="1" fillId="7" borderId="0" xfId="0" applyFont="1" applyFill="1"/>
    <xf numFmtId="0" fontId="1" fillId="5" borderId="0" xfId="0" applyFont="1" applyFill="1" applyAlignment="1">
      <alignment horizontal="center" wrapText="1"/>
    </xf>
    <xf numFmtId="0" fontId="1" fillId="6" borderId="0" xfId="0" applyFont="1" applyFill="1" applyAlignment="1">
      <alignment horizontal="center" wrapText="1"/>
    </xf>
    <xf numFmtId="0" fontId="5" fillId="0" borderId="0" xfId="0" applyFont="1" applyAlignment="1">
      <alignment horizontal="center"/>
    </xf>
    <xf numFmtId="0" fontId="4" fillId="4" borderId="1" xfId="0" applyFont="1" applyFill="1" applyBorder="1" applyAlignment="1">
      <alignment horizontal="left" vertical="top" wrapText="1"/>
    </xf>
    <xf numFmtId="0" fontId="4" fillId="4" borderId="2" xfId="0" applyFont="1" applyFill="1" applyBorder="1" applyAlignment="1">
      <alignment horizontal="left" vertical="top" wrapText="1"/>
    </xf>
    <xf numFmtId="0" fontId="4" fillId="4" borderId="3" xfId="0" applyFont="1" applyFill="1" applyBorder="1" applyAlignment="1">
      <alignment horizontal="left" vertical="top" wrapText="1"/>
    </xf>
    <xf numFmtId="0" fontId="1" fillId="5" borderId="0" xfId="0" applyFont="1" applyFill="1" applyAlignment="1">
      <alignment horizontal="center" wrapText="1"/>
    </xf>
    <xf numFmtId="0" fontId="1" fillId="6" borderId="0" xfId="0" applyFont="1" applyFill="1" applyAlignment="1">
      <alignment horizont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1" fillId="5" borderId="0" xfId="0" applyFont="1" applyFill="1" applyAlignment="1">
      <alignment horizontal="center"/>
    </xf>
    <xf numFmtId="0" fontId="1" fillId="7" borderId="0" xfId="0" applyFont="1" applyFill="1" applyAlignment="1">
      <alignment horizontal="center" wrapText="1"/>
    </xf>
    <xf numFmtId="0" fontId="1" fillId="6" borderId="0" xfId="0" applyFont="1" applyFill="1" applyAlignment="1">
      <alignment horizontal="center"/>
    </xf>
  </cellXfs>
  <cellStyles count="2">
    <cellStyle name="Normal" xfId="0" builtinId="0"/>
    <cellStyle name="Percent" xfId="1" builtinId="5"/>
  </cellStyles>
  <dxfs count="26">
    <dxf>
      <alignment wrapText="1"/>
    </dxf>
    <dxf>
      <alignment wrapText="1"/>
    </dxf>
    <dxf>
      <alignment wrapText="1"/>
    </dxf>
    <dxf>
      <alignment wrapText="1"/>
    </dxf>
    <dxf>
      <alignment horizontal="center"/>
    </dxf>
    <dxf>
      <alignment wrapText="1"/>
    </dxf>
    <dxf>
      <alignment wrapText="1"/>
    </dxf>
    <dxf>
      <alignment wrapText="1"/>
    </dxf>
    <dxf>
      <alignment wrapText="1"/>
    </dxf>
    <dxf>
      <alignment horizontal="center"/>
    </dxf>
    <dxf>
      <alignment wrapText="1"/>
    </dxf>
    <dxf>
      <alignment wrapText="1"/>
    </dxf>
    <dxf>
      <alignment wrapText="1"/>
    </dxf>
    <dxf>
      <alignment wrapText="1"/>
    </dxf>
    <dxf>
      <alignment horizontal="center"/>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alignment wrapText="1"/>
    </dxf>
    <dxf>
      <alignment wrapText="1"/>
    </dxf>
    <dxf>
      <alignment wrapText="1"/>
    </dxf>
    <dxf>
      <alignment wrapText="1"/>
    </dxf>
    <dxf>
      <alignment vertical="bottom"/>
    </dxf>
    <dxf>
      <alignment horizontal="cent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pivotCacheDefinition" Target="pivotCache/pivotCacheDefinition3.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styles" Target="styles.xml"/><Relationship Id="rId5" Type="http://schemas.openxmlformats.org/officeDocument/2006/relationships/pivotCacheDefinition" Target="pivotCache/pivotCacheDefinition1.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5.xml"/><Relationship Id="rId14" Type="http://schemas.openxmlformats.org/officeDocument/2006/relationships/customXml" Target="../customXml/item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3" Type="http://schemas.microsoft.com/office/2019/04/relationships/externalLinkLongPath" Target="Q2(a)%20-%20Level%202.xlsx?B1C8A136" TargetMode="External"/><Relationship Id="rId2" Type="http://schemas.openxmlformats.org/officeDocument/2006/relationships/externalLinkPath" Target="file:///\\B1C8A136\Q2(a)%20-%20Level%202.xlsx" TargetMode="External"/><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3" Type="http://schemas.microsoft.com/office/2019/04/relationships/externalLinkLongPath" Target="Q2(b)%20-%20Level%202.xlsx?B1C8A136" TargetMode="External"/><Relationship Id="rId2" Type="http://schemas.openxmlformats.org/officeDocument/2006/relationships/externalLinkPath" Target="file:///\\B1C8A136\Q2(b)%20-%20Level%202.xlsx" TargetMode="External"/><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3" Type="http://schemas.microsoft.com/office/2019/04/relationships/externalLinkLongPath" Target="Q2(c)%20-%20Level%202.xlsx?B1C8A136" TargetMode="External"/><Relationship Id="rId2" Type="http://schemas.openxmlformats.org/officeDocument/2006/relationships/externalLinkPath" Target="file:///\\B1C8A136\Q2(c)%20-%20Level%202.xlsx" TargetMode="External"/><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3" Type="http://schemas.microsoft.com/office/2019/04/relationships/externalLinkLongPath" Target="NVivo%20Excel/Q1%20-%20Level%202.xlsx?EA491ABE" TargetMode="External"/><Relationship Id="rId2" Type="http://schemas.openxmlformats.org/officeDocument/2006/relationships/externalLinkPath" Target="file:///\\EA491ABE\Q1%20-%20Level%202.xlsx" TargetMode="External"/><Relationship Id="rId1" Type="http://schemas.openxmlformats.org/officeDocument/2006/relationships/pivotCacheRecords" Target="pivotCacheRecords5.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da Diu" refreshedDate="45778.640705902777" createdVersion="8" refreshedVersion="8" minRefreshableVersion="3" recordCount="37" xr:uid="{C8F82851-2B5B-43AD-A83F-FDD757E1B9D1}">
  <cacheSource type="worksheet">
    <worksheetSource ref="A1:U38" sheet="Sheet1"/>
  </cacheSource>
  <cacheFields count="21">
    <cacheField name="Respondent" numFmtId="0">
      <sharedItems count="37">
        <s v="Accountancy Europe"/>
        <s v="American Institute of Certified Public Accountants"/>
        <s v="ASEAN Federation of Accountants"/>
        <s v="Association of Chartered Certified Aaccountants and Chartered Accountants Australia and New Zealand"/>
        <s v="BDO International"/>
        <s v="Botswana Accountancy Oversight Authority"/>
        <s v="Chartered Accountants Ireland"/>
        <s v="Committee of European Auditing Oversight Bodies"/>
        <s v="Compagnie Nationale des Commissaires aux Comptes"/>
        <s v="CPA Australia"/>
        <s v="Deloitte"/>
        <s v="Ernst &amp; Young Global"/>
        <s v="Federation of Accounting Professions of Thailand"/>
        <s v="Forvis Mazars"/>
        <s v="Grand Thornton International"/>
        <s v="Group of Latin American Accounting Standard Setters"/>
        <s v="Hong Kong Institute of Certified Public Accountants"/>
        <s v="Hunter College-Auditing Class"/>
        <s v="Independent Regulatory Board for Auditors – South Africa"/>
        <s v="Institut der Wirtschaftspruefer in Deutschland"/>
        <s v="Institute of Certified Public Accountants of Uganda"/>
        <s v="Institute of Chartered Accountants of Ghana"/>
        <s v="Institute of Singapore Chartered Accountants"/>
        <s v="Instituto de Auditoria Independente do Brasil"/>
        <s v="International Corporate Governance Network"/>
        <s v="International Federation of Accountants"/>
        <s v="International Organization of Securities Commission"/>
        <s v="Korean Institute of Certified Public Accountants"/>
        <s v="KPMG International"/>
        <s v="Malaysian Institute of Accountants - Auditing and Assurance Standards Board"/>
        <s v="Malaysian Institute of Certified Public Accountants"/>
        <s v="National Association of State Boards of Accountancy"/>
        <s v="Nordic Federation of Public Accountants"/>
        <s v="PriceWaterhouseCoopers"/>
        <s v="Royal Netherlands Institute of Chartered Accountants"/>
        <s v="RSM International"/>
        <s v="Wirtschaftsprüferkammer"/>
      </sharedItems>
    </cacheField>
    <cacheField name="Stakeholder Group" numFmtId="0">
      <sharedItems count="15">
        <s v="6.  Member Bodies and Other Professional Organizations"/>
        <s v="4.  Jurisdictional Auditing Standard Setters"/>
        <s v="5.  Accounting Firms"/>
        <s v="3.  Regulators and Audit or Assurance Oversight Authorities"/>
        <s v="7.  Academics"/>
        <s v="2.  User of Financial Statements"/>
        <s v="1.  Monitoring Group Members"/>
        <s v="6. Member Bodies and Other Professional Organizations" u="1"/>
        <s v="4. Jurisdictional Auditing Standard Setters" u="1"/>
        <s v="5. Accounting Firms" u="1"/>
        <s v="3. Regulators and Audit or Assurance Oversight Authorities" u="1"/>
        <s v="7. Academics" u="1"/>
        <s v="2. User of Financial Statements" u="1"/>
        <s v="1. Monitoring Group Members" u="1"/>
        <s v="4. Jurisdictional and National Auditing Standard Setters" u="1"/>
      </sharedItems>
    </cacheField>
    <cacheField name="1.1 Concur with the IAASB’s Position and Rationale" numFmtId="0">
      <sharedItems containsSemiMixedTypes="0" containsString="0" containsNumber="1" containsInteger="1" minValue="0" maxValue="1"/>
    </cacheField>
    <cacheField name="1.2 Concur With Comments" numFmtId="0">
      <sharedItems containsSemiMixedTypes="0" containsString="0" containsNumber="1" containsInteger="1" minValue="0" maxValue="1"/>
    </cacheField>
    <cacheField name="1.3 Do Not Concur" numFmtId="0">
      <sharedItems containsSemiMixedTypes="0" containsString="0" containsNumber="1" containsInteger="1" minValue="0" maxValue="1"/>
    </cacheField>
    <cacheField name="1.4 No Response" numFmtId="0">
      <sharedItems containsSemiMixedTypes="0" containsString="0" containsNumber="1" containsInteger="1" minValue="0" maxValue="1"/>
    </cacheField>
    <cacheField name="2(a).1 Agree" numFmtId="0">
      <sharedItems containsSemiMixedTypes="0" containsString="0" containsNumber="1" containsInteger="1" minValue="0" maxValue="1"/>
    </cacheField>
    <cacheField name="2(a).2 Agree With Comments" numFmtId="0">
      <sharedItems containsSemiMixedTypes="0" containsString="0" containsNumber="1" containsInteger="1" minValue="0" maxValue="1"/>
    </cacheField>
    <cacheField name="2(a).3 Neither Agree Nor Disagree" numFmtId="0">
      <sharedItems containsSemiMixedTypes="0" containsString="0" containsNumber="1" containsInteger="1" minValue="0" maxValue="1"/>
    </cacheField>
    <cacheField name="2(a).4 Disagree" numFmtId="0">
      <sharedItems containsSemiMixedTypes="0" containsString="0" containsNumber="1" containsInteger="1" minValue="0" maxValue="1"/>
    </cacheField>
    <cacheField name="2(a).5 No Specific Comment" numFmtId="0">
      <sharedItems containsSemiMixedTypes="0" containsString="0" containsNumber="1" containsInteger="1" minValue="0" maxValue="1"/>
    </cacheField>
    <cacheField name="2(b).1 Agree" numFmtId="0">
      <sharedItems containsSemiMixedTypes="0" containsString="0" containsNumber="1" containsInteger="1" minValue="0" maxValue="1"/>
    </cacheField>
    <cacheField name="2(b).2 Agree With Comments" numFmtId="0">
      <sharedItems containsSemiMixedTypes="0" containsString="0" containsNumber="1" containsInteger="1" minValue="0" maxValue="1"/>
    </cacheField>
    <cacheField name="2(b).3 Neither Agree Nor Disagree" numFmtId="0">
      <sharedItems containsSemiMixedTypes="0" containsString="0" containsNumber="1" containsInteger="1" minValue="0" maxValue="1"/>
    </cacheField>
    <cacheField name="2(b).4 Disagree" numFmtId="0">
      <sharedItems containsSemiMixedTypes="0" containsString="0" containsNumber="1" containsInteger="1" minValue="0" maxValue="1"/>
    </cacheField>
    <cacheField name="2(b).5 No Specific Comment" numFmtId="0">
      <sharedItems containsSemiMixedTypes="0" containsString="0" containsNumber="1" containsInteger="1" minValue="0" maxValue="1"/>
    </cacheField>
    <cacheField name="2(c).1 Agree" numFmtId="0">
      <sharedItems containsSemiMixedTypes="0" containsString="0" containsNumber="1" containsInteger="1" minValue="0" maxValue="1"/>
    </cacheField>
    <cacheField name="2(c).2 Agree With Comments" numFmtId="0">
      <sharedItems containsSemiMixedTypes="0" containsString="0" containsNumber="1" containsInteger="1" minValue="0" maxValue="1"/>
    </cacheField>
    <cacheField name="2(c).3 Neither Agree Nor Disagree" numFmtId="0">
      <sharedItems containsSemiMixedTypes="0" containsString="0" containsNumber="1" containsInteger="1" minValue="0" maxValue="1"/>
    </cacheField>
    <cacheField name="2(c).4 Disagree" numFmtId="0">
      <sharedItems containsSemiMixedTypes="0" containsString="0" containsNumber="1" containsInteger="1" minValue="0" maxValue="1"/>
    </cacheField>
    <cacheField name="2(c).5 No Specific Comment"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da Diu" refreshedDate="45787.605842245372" createdVersion="8" refreshedVersion="8" minRefreshableVersion="3" recordCount="37" xr:uid="{4896C52E-E9CB-4DF0-9745-368A2E5FD9AF}">
  <cacheSource type="worksheet">
    <worksheetSource ref="A1:K38" sheet="Sheet1" r:id="rId2"/>
  </cacheSource>
  <cacheFields count="11">
    <cacheField name="Respondent" numFmtId="0">
      <sharedItems count="37">
        <s v="Accountancy Europe"/>
        <s v="American Institute of Certified Public Accountants"/>
        <s v="ASEAN Federation of Accountants"/>
        <s v="Association of Chartered Certified Aaccountants and Chartered Accountants Australia and New Zealand"/>
        <s v="BDO International"/>
        <s v="Botswana Accountancy Oversight Authority"/>
        <s v="Chartered Accountants Ireland"/>
        <s v="Committee of European Auditing Oversight Bodies"/>
        <s v="Compagnie Nationale des Commissaires aux Comptes"/>
        <s v="CPA Australia"/>
        <s v="Deloitte"/>
        <s v="Ernst &amp; Young Global"/>
        <s v="Federation of Accounting Professions of Thailand"/>
        <s v="Forvis Mazars"/>
        <s v="Grand Thornton International"/>
        <s v="Group of Latin American Accounting Standard Setters"/>
        <s v="Hong Kong Institute of Certified Public Accountants"/>
        <s v="Hunter College-Auditing Class"/>
        <s v="Independent Regulatory Board for Auditors – South Africa"/>
        <s v="Institut der Wirtschaftspruefer in Deutschland"/>
        <s v="Institute of Certified Public Accountants of Uganda"/>
        <s v="Institute of Chartered Accountants of Ghana"/>
        <s v="Institute of Singapore Chartered Accountants"/>
        <s v="Instituto de Auditoria Independente do Brasil"/>
        <s v="International Corporate Governance Network"/>
        <s v="International Federation of Accountants"/>
        <s v="International Organization of Securities Commission"/>
        <s v="Korean Institute of Certified Public Accountants"/>
        <s v="KPMG International"/>
        <s v="Malaysian Institute of Accountants - Auditing and Assurance Standards Board"/>
        <s v="Malaysian Institute of Certified Public Accountants"/>
        <s v="National Association of State Boards of Accountancy"/>
        <s v="Nordic Federation of Public Accountants"/>
        <s v="PriceWaterhouseCoopers"/>
        <s v="Royal Netherlands Institute of Chartered Accountants"/>
        <s v="RSM International"/>
        <s v="Wirtschaftsprüferkammer"/>
      </sharedItems>
    </cacheField>
    <cacheField name="Stakeholder Group" numFmtId="0">
      <sharedItems count="7">
        <s v="6.  Member Bodies and Other Professional Organizations"/>
        <s v="4.  Jurisdictional Auditing Standard Setters"/>
        <s v="5.  Accounting Firms"/>
        <s v="3.  Regulators and Audit or Assurance Oversight Authorities"/>
        <s v="7.  Academics"/>
        <s v="2.  User of Financial Statements"/>
        <s v="1.  Monitoring Group Members"/>
      </sharedItems>
    </cacheField>
    <cacheField name="2(a).2.1. Important to align the proposed effective date with the Going Concern and Fraud projects" numFmtId="0">
      <sharedItems containsSemiMixedTypes="0" containsString="0" containsNumber="1" containsInteger="1" minValue="0" maxValue="1"/>
    </cacheField>
    <cacheField name="2(a).2.2. Practical transitional challenge for audits of certain entities that are listed entities, which are non-PTE under the IESBA Code" numFmtId="0">
      <sharedItems containsSemiMixedTypes="0" containsString="0" containsNumber="1" containsInteger="1" minValue="0" maxValue="1"/>
    </cacheField>
    <cacheField name="2(a).2.3. Suggestion - Deferring the proposed effective date until the Board approves the adoption of the PIE and PTE definitions altogether in the ISQMs and ISAs" numFmtId="0">
      <sharedItems containsSemiMixedTypes="0" containsString="0" containsNumber="1" containsInteger="1" minValue="0" maxValue="1"/>
    </cacheField>
    <cacheField name="2(a).2.4. Suggestion - Permitting early adoption for the Narrow Scope Amendments" numFmtId="0">
      <sharedItems containsSemiMixedTypes="0" containsString="0" containsNumber="1" containsInteger="1" minValue="0" maxValue="1"/>
    </cacheField>
    <cacheField name="2(a).2.5. Others" numFmtId="0">
      <sharedItems containsSemiMixedTypes="0" containsString="0" containsNumber="1" containsInteger="1" minValue="0" maxValue="1"/>
    </cacheField>
    <cacheField name="2(a).3.1. Important to align the proposed effective date with the Going Concern and Fraud projects" numFmtId="0">
      <sharedItems containsSemiMixedTypes="0" containsString="0" containsNumber="1" containsInteger="1" minValue="0" maxValue="1"/>
    </cacheField>
    <cacheField name="2(a).3.2. Others" numFmtId="0">
      <sharedItems containsSemiMixedTypes="0" containsString="0" containsNumber="1" containsInteger="1" minValue="0" maxValue="1"/>
    </cacheField>
    <cacheField name="2(a).4.1. Suggestion - Deferring the proposed effective date until the Board approves the adoption of the PIE and PTE definitions altogether in the ISQMs" numFmtId="0">
      <sharedItems containsSemiMixedTypes="0" containsString="0" containsNumber="1" containsInteger="1" minValue="0" maxValue="1"/>
    </cacheField>
    <cacheField name="2(a).4.2. Suggestion - Deferring the proposed effective date until after the post-implementation review of the IESBA PIE revisions"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da Diu" refreshedDate="45787.615899652781" createdVersion="8" refreshedVersion="8" minRefreshableVersion="3" recordCount="37" xr:uid="{13DE03F1-78EC-4F61-8323-8D9B687AF67D}">
  <cacheSource type="worksheet">
    <worksheetSource ref="A1:Q38" sheet="Sheet1" r:id="rId2"/>
  </cacheSource>
  <cacheFields count="17">
    <cacheField name="Respondent" numFmtId="0">
      <sharedItems count="37">
        <s v="Accountancy Europe"/>
        <s v="American Institute of Certified Public Accountants"/>
        <s v="ASEAN Federation of Accountants"/>
        <s v="Association of Chartered Certified Aaccountants and Chartered Accountants Australia and New Zealand"/>
        <s v="BDO International"/>
        <s v="Botswana Accountancy Oversight Authority"/>
        <s v="Chartered Accountants Ireland"/>
        <s v="Committee of European Auditing Oversight Bodies"/>
        <s v="Compagnie Nationale des Commissaires aux Comptes"/>
        <s v="CPA Australia"/>
        <s v="Deloitte"/>
        <s v="Ernst &amp; Young Global"/>
        <s v="Federation of Accounting Professions of Thailand"/>
        <s v="Forvis Mazars"/>
        <s v="Grand Thornton International"/>
        <s v="Group of Latin American Accounting Standard Setters"/>
        <s v="Hong Kong Institute of Certified Public Accountants"/>
        <s v="Hunter College-Auditing Class"/>
        <s v="Independent Regulatory Board for Auditors – South Africa"/>
        <s v="Institut der Wirtschaftspruefer in Deutschland"/>
        <s v="Institute of Certified Public Accountants of Uganda"/>
        <s v="Institute of Chartered Accountants of Ghana"/>
        <s v="Institute of Singapore Chartered Accountants"/>
        <s v="Instituto de Auditoria Independente do Brasil"/>
        <s v="International Corporate Governance Network"/>
        <s v="International Federation of Accountants"/>
        <s v="International Organization of Securities Commission"/>
        <s v="Korean Institute of Certified Public Accountants"/>
        <s v="KPMG International"/>
        <s v="Malaysian Institute of Accountants - Auditing and Assurance Standards Board"/>
        <s v="Malaysian Institute of Certified Public Accountants"/>
        <s v="National Association of State Boards of Accountancy"/>
        <s v="Nordic Federation of Public Accountants"/>
        <s v="PriceWaterhouseCoopers"/>
        <s v="Royal Netherlands Institute of Chartered Accountants"/>
        <s v="RSM International"/>
        <s v="Wirtschaftsprüferkammer"/>
      </sharedItems>
    </cacheField>
    <cacheField name="Stakeholder Group" numFmtId="0">
      <sharedItems count="7">
        <s v="6.  Member Bodies and Other Professional Organizations"/>
        <s v="4.  Jurisdictional Auditing Standard Setters"/>
        <s v="5.  Accounting Firms"/>
        <s v="3.  Regulators and Audit or Assurance Oversight Authorities"/>
        <s v="7.  Academics"/>
        <s v="2.  User of Financial Statements"/>
        <s v="1.  Monitoring Group Members"/>
      </sharedItems>
    </cacheField>
    <cacheField name="2(b).2.1. Facilitate a more informed assessment of the practical implications of PIE definition" numFmtId="0">
      <sharedItems containsSemiMixedTypes="0" containsString="0" containsNumber="1" containsInteger="1" minValue="0" maxValue="1"/>
    </cacheField>
    <cacheField name="2(b).2.2. Important to converge terminology and concepts of IAASB standards and IESBA Code" numFmtId="0">
      <sharedItems containsSemiMixedTypes="0" containsString="0" containsNumber="1" containsInteger="1" minValue="0" maxValue="1"/>
    </cacheField>
    <cacheField name="2(b).2.3. Suggestion - Joint action by the IAASB and IESBA" numFmtId="0">
      <sharedItems containsSemiMixedTypes="0" containsString="0" containsNumber="1" containsInteger="1" minValue="0" maxValue="1"/>
    </cacheField>
    <cacheField name="2(b).2.4. Suggestion - Timing of the post-implementation review of IESBA PIE revisions" numFmtId="0">
      <sharedItems containsSemiMixedTypes="0" containsString="0" containsNumber="1" containsInteger="1" minValue="0" maxValue="1"/>
    </cacheField>
    <cacheField name="2(b).2.5. Others" numFmtId="0">
      <sharedItems containsSemiMixedTypes="0" containsString="0" containsNumber="1" containsInteger="1" minValue="0" maxValue="1"/>
    </cacheField>
    <cacheField name="2(b).3.1. Important to converge terminology and concepts of IAASB standards and IESBA Code" numFmtId="0">
      <sharedItems containsSemiMixedTypes="0" containsString="0" containsNumber="1" containsInteger="1" minValue="0" maxValue="1"/>
    </cacheField>
    <cacheField name="2(b).3.2. Suggestion - Joint action by the IAASB and IESBA" numFmtId="0">
      <sharedItems containsSemiMixedTypes="0" containsString="0" containsNumber="1" containsInteger="1" minValue="0" maxValue="1"/>
    </cacheField>
    <cacheField name="2(b).3.3. Suggestion - Timing of the post-implementation review of IESBA PIE revisions" numFmtId="0">
      <sharedItems containsSemiMixedTypes="0" containsString="0" containsNumber="1" containsInteger="1" minValue="0" maxValue="1"/>
    </cacheField>
    <cacheField name="2(b).3.4. Suggestion - Case-by-case evaluation of extending differential requirements applying to PTE to PIE" numFmtId="0">
      <sharedItems containsSemiMixedTypes="0" containsString="0" containsNumber="1" containsInteger="1" minValue="0" maxValue="1"/>
    </cacheField>
    <cacheField name="2(b).4.1. Encourage IAASB to stay with ED's PIE proposals" numFmtId="0">
      <sharedItems containsSemiMixedTypes="0" containsString="0" containsNumber="1" containsInteger="1" minValue="0" maxValue="1"/>
    </cacheField>
    <cacheField name="2(b).4.2. Suggestion - Initiate a separate project, to commence immediately, to reassess the PIE definition in the ISQMs and ISAs" numFmtId="0">
      <sharedItems containsSemiMixedTypes="0" containsString="0" containsNumber="1" containsInteger="1" minValue="0" maxValue="1"/>
    </cacheField>
    <cacheField name="2(b).4.3. Suggestion - Joint action by the IAASB and IESBA" numFmtId="0">
      <sharedItems containsSemiMixedTypes="0" containsString="0" containsNumber="1" containsInteger="1" minValue="0" maxValue="1"/>
    </cacheField>
    <cacheField name="2(b).4.4. Suggestion - Timing of the post-implementation review of IESBA PIE revisions" numFmtId="0">
      <sharedItems containsSemiMixedTypes="0" containsString="0" containsNumber="1" containsInteger="1" minValue="0" maxValue="1"/>
    </cacheField>
    <cacheField name="2(b).4.5. Suggestion - Case-by-case evaluation of extending differential requirements applying to PTE to PIE" numFmtId="0">
      <sharedItems containsSemiMixedTypes="0" containsString="0" containsNumber="1" containsInteger="1" minValue="0" maxValue="1"/>
    </cacheField>
    <cacheField name="2(b).4.6. Others"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da Diu" refreshedDate="45787.623998842595" createdVersion="8" refreshedVersion="8" minRefreshableVersion="3" recordCount="37" xr:uid="{E146C877-878C-4C72-B9C2-DB4DCE1812CB}">
  <cacheSource type="worksheet">
    <worksheetSource ref="A1:I38" sheet="Sheet1" r:id="rId2"/>
  </cacheSource>
  <cacheFields count="9">
    <cacheField name="Respondent" numFmtId="0">
      <sharedItems count="37">
        <s v="Accountancy Europe"/>
        <s v="American Institute of Certified Public Accountants"/>
        <s v="ASEAN Federation of Accountants"/>
        <s v="Association of Chartered Certified Aaccountants and Chartered Accountants Australia and New Zealand"/>
        <s v="BDO International"/>
        <s v="Botswana Accountancy Oversight Authority"/>
        <s v="Chartered Accountants Ireland"/>
        <s v="Committee of European Auditing Oversight Bodies"/>
        <s v="Compagnie Nationale des Commissaires aux Comptes"/>
        <s v="CPA Australia"/>
        <s v="Deloitte"/>
        <s v="Ernst &amp; Young Global"/>
        <s v="Federation of Accounting Professions of Thailand"/>
        <s v="Forvis Mazars"/>
        <s v="Grand Thornton International"/>
        <s v="Group of Latin American Accounting Standard Setters"/>
        <s v="Hong Kong Institute of Certified Public Accountants"/>
        <s v="Hunter College-Auditing Class"/>
        <s v="Independent Regulatory Board for Auditors – South Africa"/>
        <s v="Institut der Wirtschaftspruefer in Deutschland"/>
        <s v="Institute of Certified Public Accountants of Uganda"/>
        <s v="Institute of Chartered Accountants of Ghana"/>
        <s v="Institute of Singapore Chartered Accountants"/>
        <s v="Instituto de Auditoria Independente do Brasil"/>
        <s v="International Corporate Governance Network"/>
        <s v="International Federation of Accountants"/>
        <s v="International Organization of Securities Commission"/>
        <s v="Korean Institute of Certified Public Accountants"/>
        <s v="KPMG International"/>
        <s v="Malaysian Institute of Accountants - Auditing and Assurance Standards Board"/>
        <s v="Malaysian Institute of Certified Public Accountants"/>
        <s v="National Association of State Boards of Accountancy"/>
        <s v="Nordic Federation of Public Accountants"/>
        <s v="PriceWaterhouseCoopers"/>
        <s v="Royal Netherlands Institute of Chartered Accountants"/>
        <s v="RSM International"/>
        <s v="Wirtschaftsprüferkammer"/>
      </sharedItems>
    </cacheField>
    <cacheField name="Stakeholder Group" numFmtId="0">
      <sharedItems count="7">
        <s v="6.  Member Bodies and Other Professional Organizations"/>
        <s v="4.  Jurisdictional Auditing Standard Setters"/>
        <s v="5.  Accounting Firms"/>
        <s v="3.  Regulators and Audit or Assurance Oversight Authorities"/>
        <s v="7.  Academics"/>
        <s v="2.  User of Financial Statements"/>
        <s v="1.  Monitoring Group Members"/>
      </sharedItems>
    </cacheField>
    <cacheField name="2(c).2.1. Suggestion - Timing of the post-implementation review of IESBA PIE revisions" numFmtId="0">
      <sharedItems containsSemiMixedTypes="0" containsString="0" containsNumber="1" containsInteger="1" minValue="0" maxValue="1"/>
    </cacheField>
    <cacheField name="2(c).2.2. Others" numFmtId="0">
      <sharedItems containsSemiMixedTypes="0" containsString="0" containsNumber="1" containsInteger="1" minValue="0" maxValue="1"/>
    </cacheField>
    <cacheField name="2(c).3.1. Suggestion - Timing of the post-implementation review of IESBA PIE revisions" numFmtId="0">
      <sharedItems containsSemiMixedTypes="0" containsString="0" containsNumber="1" containsInteger="1" minValue="0" maxValue="1"/>
    </cacheField>
    <cacheField name="2(c).4.1 Prefer to defer the project until adoption of PIE and PTE at the same time" numFmtId="0">
      <sharedItems containsSemiMixedTypes="0" containsString="0" containsNumber="1" containsInteger="1" minValue="0" maxValue="1"/>
    </cacheField>
    <cacheField name="2(c).4.2. Suggestion - Initiate a separate project, to commence immediately, to reassess the PIE definition in the ISQMs and ISAs" numFmtId="0">
      <sharedItems containsSemiMixedTypes="0" containsString="0" containsNumber="1" containsInteger="1" minValue="0" maxValue="1"/>
    </cacheField>
    <cacheField name="2(c).4.3. Suggestion - Joint action by the IAASB and IESBA" numFmtId="0">
      <sharedItems containsSemiMixedTypes="0" containsString="0" containsNumber="1" containsInteger="1" minValue="0" maxValue="1"/>
    </cacheField>
    <cacheField name="2(c).4.4. Suggestion - Timing of the post-implementation review of IESBA PIE revisions"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da Diu" refreshedDate="45793.354254050922" createdVersion="8" refreshedVersion="8" minRefreshableVersion="3" recordCount="37" xr:uid="{B28B8C19-4A74-4E62-9AEE-36E971EFB390}">
  <cacheSource type="worksheet">
    <worksheetSource ref="A1:T38" sheet="Sheet1" r:id="rId2"/>
  </cacheSource>
  <cacheFields count="20">
    <cacheField name="Respondent" numFmtId="0">
      <sharedItems count="37">
        <s v="Accountancy Europe"/>
        <s v="American Institute of Certified Public Accountants"/>
        <s v="ASEAN Federation of Accountants"/>
        <s v="Association of Chartered Certified Aaccountants and Chartered Accountants Australia and New Zealand"/>
        <s v="BDO International"/>
        <s v="Botswana Accountancy Oversight Authority"/>
        <s v="Chartered Accountants Ireland"/>
        <s v="Committee of European Auditing Oversight Bodies"/>
        <s v="Compagnie Nationale des Commissaires aux Comptes"/>
        <s v="CPA Australia"/>
        <s v="Deloitte"/>
        <s v="Ernst &amp; Young Global"/>
        <s v="Federation of Accounting Professions of Thailand"/>
        <s v="Forvis Mazars"/>
        <s v="Grand Thornton International"/>
        <s v="Group of Latin American Accounting Standard Setters"/>
        <s v="Hong Kong Institute of Certified Public Accountants"/>
        <s v="Hunter College-Auditing Class"/>
        <s v="Independent Regulatory Board for Auditors – South Africa"/>
        <s v="Institut der Wirtschaftspruefer in Deutschland"/>
        <s v="Institute of Certified Public Accountants of Uganda"/>
        <s v="Institute of Chartered Accountants of Ghana"/>
        <s v="Institute of Singapore Chartered Accountants"/>
        <s v="Instituto de Auditoria Independente do Brasil"/>
        <s v="International Corporate Governance Network"/>
        <s v="International Federation of Accountants"/>
        <s v="International Organization of Securities Commission"/>
        <s v="Korean Institute of Certified Public Accountants"/>
        <s v="KPMG International"/>
        <s v="Malaysian Institute of Accountants - Auditing and Assurance Standards Board"/>
        <s v="Malaysian Institute of Certified Public Accountants"/>
        <s v="National Association of State Boards of Accountancy"/>
        <s v="Nordic Federation of Public Accountants"/>
        <s v="PriceWaterhouseCoopers"/>
        <s v="Royal Netherlands Institute of Chartered Accountants"/>
        <s v="RSM International"/>
        <s v="Wirtschaftsprüferkammer"/>
      </sharedItems>
    </cacheField>
    <cacheField name="Stakeholder Group" numFmtId="0">
      <sharedItems count="7">
        <s v="6.  Member Bodies and Other Professional Organizations"/>
        <s v="4.  Jurisdictional Auditing Standard Setters"/>
        <s v="5.  Accounting Firms"/>
        <s v="3.  Regulators and Audit or Assurance Oversight Authorities"/>
        <s v="7.  Academics"/>
        <s v="2.  User of Financial Statements"/>
        <s v="1.  Monitoring Group Members"/>
      </sharedItems>
    </cacheField>
    <cacheField name="1.2.1. General support" numFmtId="0">
      <sharedItems containsSemiMixedTypes="0" containsString="0" containsNumber="1" containsInteger="1" minValue="0" maxValue="1"/>
    </cacheField>
    <cacheField name="1.2.2.1 Encourage IAASB to stay with ED's PIE proposals" numFmtId="0">
      <sharedItems containsSemiMixedTypes="0" containsString="0" containsNumber="1" containsInteger="1" minValue="0" maxValue="1"/>
    </cacheField>
    <cacheField name="1.2.2.2. Suggestion - Initiate a separate project, to commence immediately, to reassess the PIE definition" numFmtId="0">
      <sharedItems containsSemiMixedTypes="0" containsString="0" containsNumber="1" containsInteger="1" minValue="0" maxValue="1"/>
    </cacheField>
    <cacheField name="1.2.3. Difference in standards-design of the IAASB standards and IESBA Code" numFmtId="0">
      <sharedItems containsSemiMixedTypes="0" containsString="0" containsNumber="1" containsInteger="1" minValue="0" maxValue="1"/>
    </cacheField>
    <cacheField name="1.2.4.1 Standalone definition – issues with essential explanatory material" numFmtId="0">
      <sharedItems containsSemiMixedTypes="0" containsString="0" containsNumber="1" containsInteger="1" minValue="0" maxValue="1"/>
    </cacheField>
    <cacheField name="1.2.4.2 Matters related to EU PIE Definitions" numFmtId="0">
      <sharedItems containsSemiMixedTypes="0" containsString="0" containsNumber="1" containsInteger="1" minValue="0" maxValue="1"/>
    </cacheField>
    <cacheField name="1.2.5.1 Drafting - Align the terms used in the framework to identify other entities to be treated as PTEs" numFmtId="0">
      <sharedItems containsSemiMixedTypes="0" containsString="0" containsNumber="1" containsInteger="1" minValue="0" maxValue="1"/>
    </cacheField>
    <cacheField name="1.2.5.2 Darting - Clarify that the term “PIE” has been included in paragraph A29A of ISA 260 (Revised)  in reference to the IESBA Code" numFmtId="0">
      <sharedItems containsSemiMixedTypes="0" containsString="0" containsNumber="1" containsInteger="1" minValue="0" maxValue="1"/>
    </cacheField>
    <cacheField name="1.2.5.3. Drafting - Separate the explanatory material for the definition of PTE into two sentences to enhance readability of the paragraph" numFmtId="0">
      <sharedItems containsSemiMixedTypes="0" containsString="0" containsNumber="1" containsInteger="1" minValue="0" maxValue="1"/>
    </cacheField>
    <cacheField name="1.2.6. Suggestion - Joint effort by the two Boards for ongoing monitoring of the adoption of the IESBA PIE revisions and other standard-setting activities" numFmtId="0">
      <sharedItems containsSemiMixedTypes="0" containsString="0" containsNumber="1" containsInteger="1" minValue="0" maxValue="1"/>
    </cacheField>
    <cacheField name="1.2.7. Others" numFmtId="0">
      <sharedItems containsSemiMixedTypes="0" containsString="0" containsNumber="1" containsInteger="1" minValue="0" maxValue="1"/>
    </cacheField>
    <cacheField name="1.3.1.1. Limited benefits for the adoption of the PTE definition" numFmtId="0">
      <sharedItems containsSemiMixedTypes="0" containsString="0" containsNumber="1" containsInteger="1" minValue="0" maxValue="1"/>
    </cacheField>
    <cacheField name="1.3.1.2 Encourage IAASB to stay with ED's PIE proposals" numFmtId="0">
      <sharedItems containsSemiMixedTypes="0" containsString="0" containsNumber="1" containsInteger="1" minValue="0" maxValue="1"/>
    </cacheField>
    <cacheField name="1.3.2. Difference in standards-design of the IAASB standards and IESBA Code" numFmtId="0">
      <sharedItems containsSemiMixedTypes="0" containsString="0" containsNumber="1" containsInteger="1" minValue="0" maxValue="1"/>
    </cacheField>
    <cacheField name="1.3.3.1. Standalone definition – issues with essential explanatory material" numFmtId="0">
      <sharedItems containsSemiMixedTypes="0" containsString="0" containsNumber="1" containsInteger="1" minValue="0" maxValue="1"/>
    </cacheField>
    <cacheField name="1.3.3.2. Matters related to EU PIE Definitions" numFmtId="0">
      <sharedItems containsSemiMixedTypes="0" containsString="0" containsNumber="1" containsInteger="1" minValue="0" maxValue="1"/>
    </cacheField>
    <cacheField name="1.3.4. Suggestion - Joint effort by the two Boards for ongoing monitoring of the adoption of the IESBA PIE revisions and other standard-setting activities" numFmtId="0">
      <sharedItems containsSemiMixedTypes="0" containsString="0" containsNumber="1" containsInteger="1" minValue="0" maxValue="1"/>
    </cacheField>
    <cacheField name="1.3.5. Others"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7">
  <r>
    <x v="0"/>
    <x v="0"/>
    <n v="0"/>
    <n v="0"/>
    <n v="1"/>
    <n v="0"/>
    <n v="0"/>
    <n v="1"/>
    <n v="0"/>
    <n v="0"/>
    <n v="0"/>
    <n v="0"/>
    <n v="1"/>
    <n v="0"/>
    <n v="0"/>
    <n v="0"/>
    <n v="0"/>
    <n v="0"/>
    <n v="0"/>
    <n v="1"/>
    <n v="0"/>
  </r>
  <r>
    <x v="1"/>
    <x v="1"/>
    <n v="0"/>
    <n v="1"/>
    <n v="0"/>
    <n v="0"/>
    <n v="0"/>
    <n v="1"/>
    <n v="0"/>
    <n v="0"/>
    <n v="0"/>
    <n v="0"/>
    <n v="0"/>
    <n v="0"/>
    <n v="1"/>
    <n v="0"/>
    <n v="0"/>
    <n v="0"/>
    <n v="0"/>
    <n v="1"/>
    <n v="0"/>
  </r>
  <r>
    <x v="2"/>
    <x v="0"/>
    <n v="0"/>
    <n v="1"/>
    <n v="0"/>
    <n v="0"/>
    <n v="0"/>
    <n v="1"/>
    <n v="0"/>
    <n v="0"/>
    <n v="0"/>
    <n v="0"/>
    <n v="1"/>
    <n v="0"/>
    <n v="0"/>
    <n v="0"/>
    <n v="0"/>
    <n v="1"/>
    <n v="0"/>
    <n v="0"/>
    <n v="0"/>
  </r>
  <r>
    <x v="3"/>
    <x v="0"/>
    <n v="0"/>
    <n v="1"/>
    <n v="0"/>
    <n v="0"/>
    <n v="1"/>
    <n v="0"/>
    <n v="0"/>
    <n v="0"/>
    <n v="0"/>
    <n v="0"/>
    <n v="1"/>
    <n v="0"/>
    <n v="0"/>
    <n v="0"/>
    <n v="0"/>
    <n v="0"/>
    <n v="1"/>
    <n v="0"/>
    <n v="0"/>
  </r>
  <r>
    <x v="4"/>
    <x v="2"/>
    <n v="0"/>
    <n v="1"/>
    <n v="0"/>
    <n v="0"/>
    <n v="1"/>
    <n v="0"/>
    <n v="0"/>
    <n v="0"/>
    <n v="0"/>
    <n v="1"/>
    <n v="0"/>
    <n v="0"/>
    <n v="0"/>
    <n v="0"/>
    <n v="0"/>
    <n v="0"/>
    <n v="0"/>
    <n v="1"/>
    <n v="0"/>
  </r>
  <r>
    <x v="5"/>
    <x v="3"/>
    <n v="0"/>
    <n v="1"/>
    <n v="0"/>
    <n v="0"/>
    <n v="0"/>
    <n v="0"/>
    <n v="0"/>
    <n v="1"/>
    <n v="0"/>
    <n v="0"/>
    <n v="1"/>
    <n v="0"/>
    <n v="0"/>
    <n v="0"/>
    <n v="0"/>
    <n v="0"/>
    <n v="0"/>
    <n v="1"/>
    <n v="0"/>
  </r>
  <r>
    <x v="6"/>
    <x v="0"/>
    <n v="0"/>
    <n v="1"/>
    <n v="0"/>
    <n v="0"/>
    <n v="0"/>
    <n v="1"/>
    <n v="0"/>
    <n v="0"/>
    <n v="0"/>
    <n v="1"/>
    <n v="0"/>
    <n v="0"/>
    <n v="0"/>
    <n v="0"/>
    <n v="1"/>
    <n v="0"/>
    <n v="0"/>
    <n v="0"/>
    <n v="0"/>
  </r>
  <r>
    <x v="7"/>
    <x v="3"/>
    <n v="0"/>
    <n v="0"/>
    <n v="1"/>
    <n v="0"/>
    <n v="0"/>
    <n v="0"/>
    <n v="0"/>
    <n v="1"/>
    <n v="0"/>
    <n v="0"/>
    <n v="1"/>
    <n v="0"/>
    <n v="0"/>
    <n v="0"/>
    <n v="0"/>
    <n v="0"/>
    <n v="0"/>
    <n v="1"/>
    <n v="0"/>
  </r>
  <r>
    <x v="8"/>
    <x v="1"/>
    <n v="0"/>
    <n v="1"/>
    <n v="0"/>
    <n v="0"/>
    <n v="0"/>
    <n v="1"/>
    <n v="0"/>
    <n v="0"/>
    <n v="0"/>
    <n v="0"/>
    <n v="0"/>
    <n v="0"/>
    <n v="1"/>
    <n v="0"/>
    <n v="0"/>
    <n v="0"/>
    <n v="0"/>
    <n v="1"/>
    <n v="0"/>
  </r>
  <r>
    <x v="9"/>
    <x v="0"/>
    <n v="0"/>
    <n v="1"/>
    <n v="0"/>
    <n v="0"/>
    <n v="1"/>
    <n v="0"/>
    <n v="0"/>
    <n v="0"/>
    <n v="0"/>
    <n v="0"/>
    <n v="0"/>
    <n v="1"/>
    <n v="0"/>
    <n v="0"/>
    <n v="0"/>
    <n v="1"/>
    <n v="0"/>
    <n v="0"/>
    <n v="0"/>
  </r>
  <r>
    <x v="10"/>
    <x v="2"/>
    <n v="1"/>
    <n v="0"/>
    <n v="0"/>
    <n v="0"/>
    <n v="0"/>
    <n v="1"/>
    <n v="0"/>
    <n v="0"/>
    <n v="0"/>
    <n v="0"/>
    <n v="0"/>
    <n v="0"/>
    <n v="1"/>
    <n v="0"/>
    <n v="0"/>
    <n v="0"/>
    <n v="0"/>
    <n v="1"/>
    <n v="0"/>
  </r>
  <r>
    <x v="11"/>
    <x v="2"/>
    <n v="0"/>
    <n v="1"/>
    <n v="0"/>
    <n v="0"/>
    <n v="0"/>
    <n v="1"/>
    <n v="0"/>
    <n v="0"/>
    <n v="0"/>
    <n v="0"/>
    <n v="1"/>
    <n v="0"/>
    <n v="0"/>
    <n v="0"/>
    <n v="0"/>
    <n v="0"/>
    <n v="0"/>
    <n v="1"/>
    <n v="0"/>
  </r>
  <r>
    <x v="12"/>
    <x v="0"/>
    <n v="1"/>
    <n v="0"/>
    <n v="0"/>
    <n v="0"/>
    <n v="1"/>
    <n v="0"/>
    <n v="0"/>
    <n v="0"/>
    <n v="0"/>
    <n v="1"/>
    <n v="0"/>
    <n v="0"/>
    <n v="0"/>
    <n v="0"/>
    <n v="1"/>
    <n v="0"/>
    <n v="0"/>
    <n v="0"/>
    <n v="0"/>
  </r>
  <r>
    <x v="13"/>
    <x v="2"/>
    <n v="0"/>
    <n v="1"/>
    <n v="0"/>
    <n v="0"/>
    <n v="0"/>
    <n v="1"/>
    <n v="0"/>
    <n v="0"/>
    <n v="0"/>
    <n v="0"/>
    <n v="1"/>
    <n v="0"/>
    <n v="0"/>
    <n v="0"/>
    <n v="0"/>
    <n v="0"/>
    <n v="0"/>
    <n v="1"/>
    <n v="0"/>
  </r>
  <r>
    <x v="14"/>
    <x v="2"/>
    <n v="1"/>
    <n v="0"/>
    <n v="0"/>
    <n v="0"/>
    <n v="0"/>
    <n v="1"/>
    <n v="0"/>
    <n v="0"/>
    <n v="0"/>
    <n v="0"/>
    <n v="1"/>
    <n v="0"/>
    <n v="0"/>
    <n v="0"/>
    <n v="0"/>
    <n v="0"/>
    <n v="1"/>
    <n v="0"/>
    <n v="0"/>
  </r>
  <r>
    <x v="15"/>
    <x v="1"/>
    <n v="1"/>
    <n v="0"/>
    <n v="0"/>
    <n v="0"/>
    <n v="1"/>
    <n v="0"/>
    <n v="0"/>
    <n v="0"/>
    <n v="0"/>
    <n v="1"/>
    <n v="0"/>
    <n v="0"/>
    <n v="0"/>
    <n v="0"/>
    <n v="1"/>
    <n v="0"/>
    <n v="0"/>
    <n v="0"/>
    <n v="0"/>
  </r>
  <r>
    <x v="16"/>
    <x v="1"/>
    <n v="0"/>
    <n v="1"/>
    <n v="0"/>
    <n v="0"/>
    <n v="0"/>
    <n v="1"/>
    <n v="0"/>
    <n v="0"/>
    <n v="0"/>
    <n v="1"/>
    <n v="0"/>
    <n v="0"/>
    <n v="0"/>
    <n v="0"/>
    <n v="1"/>
    <n v="0"/>
    <n v="0"/>
    <n v="0"/>
    <n v="0"/>
  </r>
  <r>
    <x v="17"/>
    <x v="4"/>
    <n v="0"/>
    <n v="0"/>
    <n v="0"/>
    <n v="1"/>
    <n v="0"/>
    <n v="1"/>
    <n v="0"/>
    <n v="0"/>
    <n v="0"/>
    <n v="0"/>
    <n v="1"/>
    <n v="0"/>
    <n v="0"/>
    <n v="0"/>
    <n v="0"/>
    <n v="1"/>
    <n v="0"/>
    <n v="0"/>
    <n v="0"/>
  </r>
  <r>
    <x v="18"/>
    <x v="3"/>
    <n v="0"/>
    <n v="1"/>
    <n v="0"/>
    <n v="0"/>
    <n v="0"/>
    <n v="1"/>
    <n v="0"/>
    <n v="0"/>
    <n v="0"/>
    <n v="0"/>
    <n v="1"/>
    <n v="0"/>
    <n v="0"/>
    <n v="0"/>
    <n v="0"/>
    <n v="0"/>
    <n v="0"/>
    <n v="1"/>
    <n v="0"/>
  </r>
  <r>
    <x v="19"/>
    <x v="1"/>
    <n v="0"/>
    <n v="0"/>
    <n v="1"/>
    <n v="0"/>
    <n v="0"/>
    <n v="1"/>
    <n v="0"/>
    <n v="0"/>
    <n v="0"/>
    <n v="0"/>
    <n v="1"/>
    <n v="0"/>
    <n v="0"/>
    <n v="0"/>
    <n v="0"/>
    <n v="0"/>
    <n v="0"/>
    <n v="1"/>
    <n v="0"/>
  </r>
  <r>
    <x v="20"/>
    <x v="0"/>
    <n v="0"/>
    <n v="1"/>
    <n v="0"/>
    <n v="0"/>
    <n v="0"/>
    <n v="0"/>
    <n v="1"/>
    <n v="0"/>
    <n v="0"/>
    <n v="0"/>
    <n v="1"/>
    <n v="0"/>
    <n v="0"/>
    <n v="0"/>
    <n v="1"/>
    <n v="0"/>
    <n v="0"/>
    <n v="0"/>
    <n v="0"/>
  </r>
  <r>
    <x v="21"/>
    <x v="0"/>
    <n v="0"/>
    <n v="1"/>
    <n v="0"/>
    <n v="0"/>
    <n v="0"/>
    <n v="1"/>
    <n v="0"/>
    <n v="0"/>
    <n v="0"/>
    <n v="0"/>
    <n v="1"/>
    <n v="0"/>
    <n v="0"/>
    <n v="0"/>
    <n v="1"/>
    <n v="0"/>
    <n v="0"/>
    <n v="0"/>
    <n v="0"/>
  </r>
  <r>
    <x v="22"/>
    <x v="0"/>
    <n v="1"/>
    <n v="0"/>
    <n v="0"/>
    <n v="0"/>
    <n v="0"/>
    <n v="1"/>
    <n v="0"/>
    <n v="0"/>
    <n v="0"/>
    <n v="0"/>
    <n v="1"/>
    <n v="0"/>
    <n v="0"/>
    <n v="0"/>
    <n v="1"/>
    <n v="0"/>
    <n v="0"/>
    <n v="0"/>
    <n v="0"/>
  </r>
  <r>
    <x v="23"/>
    <x v="1"/>
    <n v="0"/>
    <n v="1"/>
    <n v="0"/>
    <n v="0"/>
    <n v="1"/>
    <n v="0"/>
    <n v="0"/>
    <n v="0"/>
    <n v="0"/>
    <n v="1"/>
    <n v="0"/>
    <n v="0"/>
    <n v="0"/>
    <n v="0"/>
    <n v="1"/>
    <n v="0"/>
    <n v="0"/>
    <n v="0"/>
    <n v="0"/>
  </r>
  <r>
    <x v="24"/>
    <x v="5"/>
    <n v="0"/>
    <n v="1"/>
    <n v="0"/>
    <n v="0"/>
    <n v="1"/>
    <n v="0"/>
    <n v="0"/>
    <n v="0"/>
    <n v="0"/>
    <n v="0"/>
    <n v="1"/>
    <n v="0"/>
    <n v="0"/>
    <n v="0"/>
    <n v="0"/>
    <n v="0"/>
    <n v="0"/>
    <n v="1"/>
    <n v="0"/>
  </r>
  <r>
    <x v="25"/>
    <x v="0"/>
    <n v="0"/>
    <n v="1"/>
    <n v="0"/>
    <n v="0"/>
    <n v="0"/>
    <n v="1"/>
    <n v="0"/>
    <n v="0"/>
    <n v="0"/>
    <n v="0"/>
    <n v="0"/>
    <n v="1"/>
    <n v="0"/>
    <n v="0"/>
    <n v="0"/>
    <n v="0"/>
    <n v="0"/>
    <n v="1"/>
    <n v="0"/>
  </r>
  <r>
    <x v="26"/>
    <x v="6"/>
    <n v="0"/>
    <n v="1"/>
    <n v="0"/>
    <n v="0"/>
    <n v="0"/>
    <n v="0"/>
    <n v="0"/>
    <n v="0"/>
    <n v="1"/>
    <n v="0"/>
    <n v="0"/>
    <n v="0"/>
    <n v="1"/>
    <n v="0"/>
    <n v="0"/>
    <n v="0"/>
    <n v="0"/>
    <n v="1"/>
    <n v="0"/>
  </r>
  <r>
    <x v="27"/>
    <x v="0"/>
    <n v="1"/>
    <n v="0"/>
    <n v="0"/>
    <n v="0"/>
    <n v="1"/>
    <n v="0"/>
    <n v="0"/>
    <n v="0"/>
    <n v="0"/>
    <n v="0"/>
    <n v="0"/>
    <n v="0"/>
    <n v="1"/>
    <n v="0"/>
    <n v="0"/>
    <n v="0"/>
    <n v="0"/>
    <n v="1"/>
    <n v="0"/>
  </r>
  <r>
    <x v="28"/>
    <x v="2"/>
    <n v="0"/>
    <n v="1"/>
    <n v="0"/>
    <n v="0"/>
    <n v="1"/>
    <n v="0"/>
    <n v="0"/>
    <n v="0"/>
    <n v="0"/>
    <n v="1"/>
    <n v="0"/>
    <n v="0"/>
    <n v="0"/>
    <n v="0"/>
    <n v="1"/>
    <n v="0"/>
    <n v="0"/>
    <n v="0"/>
    <n v="0"/>
  </r>
  <r>
    <x v="29"/>
    <x v="0"/>
    <n v="0"/>
    <n v="1"/>
    <n v="0"/>
    <n v="0"/>
    <n v="1"/>
    <n v="0"/>
    <n v="0"/>
    <n v="0"/>
    <n v="0"/>
    <n v="0"/>
    <n v="1"/>
    <n v="0"/>
    <n v="0"/>
    <n v="0"/>
    <n v="0"/>
    <n v="0"/>
    <n v="1"/>
    <n v="0"/>
    <n v="0"/>
  </r>
  <r>
    <x v="30"/>
    <x v="0"/>
    <n v="1"/>
    <n v="0"/>
    <n v="0"/>
    <n v="0"/>
    <n v="1"/>
    <n v="0"/>
    <n v="0"/>
    <n v="0"/>
    <n v="0"/>
    <n v="0"/>
    <n v="0"/>
    <n v="0"/>
    <n v="0"/>
    <n v="1"/>
    <n v="1"/>
    <n v="0"/>
    <n v="0"/>
    <n v="0"/>
    <n v="0"/>
  </r>
  <r>
    <x v="31"/>
    <x v="3"/>
    <n v="0"/>
    <n v="1"/>
    <n v="0"/>
    <n v="0"/>
    <n v="0"/>
    <n v="0"/>
    <n v="1"/>
    <n v="0"/>
    <n v="0"/>
    <n v="1"/>
    <n v="0"/>
    <n v="0"/>
    <n v="0"/>
    <n v="0"/>
    <n v="1"/>
    <n v="0"/>
    <n v="0"/>
    <n v="0"/>
    <n v="0"/>
  </r>
  <r>
    <x v="32"/>
    <x v="1"/>
    <n v="0"/>
    <n v="1"/>
    <n v="0"/>
    <n v="0"/>
    <n v="1"/>
    <n v="0"/>
    <n v="0"/>
    <n v="0"/>
    <n v="0"/>
    <n v="0"/>
    <n v="0"/>
    <n v="1"/>
    <n v="0"/>
    <n v="0"/>
    <n v="0"/>
    <n v="0"/>
    <n v="1"/>
    <n v="0"/>
    <n v="0"/>
  </r>
  <r>
    <x v="33"/>
    <x v="2"/>
    <n v="0"/>
    <n v="1"/>
    <n v="0"/>
    <n v="0"/>
    <n v="1"/>
    <n v="0"/>
    <n v="0"/>
    <n v="0"/>
    <n v="0"/>
    <n v="0"/>
    <n v="1"/>
    <n v="0"/>
    <n v="0"/>
    <n v="0"/>
    <n v="0"/>
    <n v="0"/>
    <n v="1"/>
    <n v="0"/>
    <n v="0"/>
  </r>
  <r>
    <x v="34"/>
    <x v="1"/>
    <n v="0"/>
    <n v="0"/>
    <n v="1"/>
    <n v="0"/>
    <n v="0"/>
    <n v="1"/>
    <n v="0"/>
    <n v="0"/>
    <n v="0"/>
    <n v="0"/>
    <n v="0"/>
    <n v="0"/>
    <n v="1"/>
    <n v="0"/>
    <n v="0"/>
    <n v="0"/>
    <n v="0"/>
    <n v="1"/>
    <n v="0"/>
  </r>
  <r>
    <x v="35"/>
    <x v="2"/>
    <n v="0"/>
    <n v="1"/>
    <n v="0"/>
    <n v="0"/>
    <n v="1"/>
    <n v="0"/>
    <n v="0"/>
    <n v="0"/>
    <n v="0"/>
    <n v="0"/>
    <n v="1"/>
    <n v="0"/>
    <n v="0"/>
    <n v="0"/>
    <n v="0"/>
    <n v="1"/>
    <n v="0"/>
    <n v="0"/>
    <n v="0"/>
  </r>
  <r>
    <x v="36"/>
    <x v="1"/>
    <n v="0"/>
    <n v="0"/>
    <n v="1"/>
    <n v="0"/>
    <n v="1"/>
    <n v="0"/>
    <n v="0"/>
    <n v="0"/>
    <n v="0"/>
    <n v="0"/>
    <n v="0"/>
    <n v="0"/>
    <n v="0"/>
    <n v="1"/>
    <n v="0"/>
    <n v="0"/>
    <n v="0"/>
    <n v="0"/>
    <n v="1"/>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7">
  <r>
    <x v="0"/>
    <x v="0"/>
    <n v="1"/>
    <n v="0"/>
    <n v="0"/>
    <n v="0"/>
    <n v="0"/>
    <n v="0"/>
    <n v="0"/>
    <n v="0"/>
    <n v="0"/>
  </r>
  <r>
    <x v="1"/>
    <x v="1"/>
    <n v="1"/>
    <n v="0"/>
    <n v="0"/>
    <n v="1"/>
    <n v="1"/>
    <n v="0"/>
    <n v="0"/>
    <n v="0"/>
    <n v="0"/>
  </r>
  <r>
    <x v="2"/>
    <x v="0"/>
    <n v="0"/>
    <n v="0"/>
    <n v="0"/>
    <n v="1"/>
    <n v="0"/>
    <n v="0"/>
    <n v="0"/>
    <n v="0"/>
    <n v="0"/>
  </r>
  <r>
    <x v="3"/>
    <x v="0"/>
    <n v="0"/>
    <n v="0"/>
    <n v="0"/>
    <n v="0"/>
    <n v="0"/>
    <n v="0"/>
    <n v="0"/>
    <n v="0"/>
    <n v="0"/>
  </r>
  <r>
    <x v="4"/>
    <x v="2"/>
    <n v="0"/>
    <n v="0"/>
    <n v="0"/>
    <n v="0"/>
    <n v="0"/>
    <n v="0"/>
    <n v="0"/>
    <n v="0"/>
    <n v="0"/>
  </r>
  <r>
    <x v="5"/>
    <x v="3"/>
    <n v="0"/>
    <n v="0"/>
    <n v="0"/>
    <n v="0"/>
    <n v="0"/>
    <n v="0"/>
    <n v="0"/>
    <n v="0"/>
    <n v="1"/>
  </r>
  <r>
    <x v="6"/>
    <x v="0"/>
    <n v="0"/>
    <n v="1"/>
    <n v="0"/>
    <n v="1"/>
    <n v="0"/>
    <n v="0"/>
    <n v="0"/>
    <n v="0"/>
    <n v="0"/>
  </r>
  <r>
    <x v="7"/>
    <x v="3"/>
    <n v="0"/>
    <n v="0"/>
    <n v="0"/>
    <n v="0"/>
    <n v="0"/>
    <n v="0"/>
    <n v="0"/>
    <n v="1"/>
    <n v="1"/>
  </r>
  <r>
    <x v="8"/>
    <x v="1"/>
    <n v="0"/>
    <n v="0"/>
    <n v="0"/>
    <n v="1"/>
    <n v="0"/>
    <n v="0"/>
    <n v="0"/>
    <n v="0"/>
    <n v="0"/>
  </r>
  <r>
    <x v="9"/>
    <x v="0"/>
    <n v="0"/>
    <n v="0"/>
    <n v="0"/>
    <n v="0"/>
    <n v="0"/>
    <n v="0"/>
    <n v="0"/>
    <n v="0"/>
    <n v="0"/>
  </r>
  <r>
    <x v="10"/>
    <x v="2"/>
    <n v="1"/>
    <n v="0"/>
    <n v="0"/>
    <n v="1"/>
    <n v="0"/>
    <n v="0"/>
    <n v="0"/>
    <n v="0"/>
    <n v="0"/>
  </r>
  <r>
    <x v="11"/>
    <x v="2"/>
    <n v="0"/>
    <n v="1"/>
    <n v="0"/>
    <n v="1"/>
    <n v="0"/>
    <n v="0"/>
    <n v="0"/>
    <n v="0"/>
    <n v="0"/>
  </r>
  <r>
    <x v="12"/>
    <x v="0"/>
    <n v="0"/>
    <n v="0"/>
    <n v="0"/>
    <n v="0"/>
    <n v="0"/>
    <n v="0"/>
    <n v="0"/>
    <n v="0"/>
    <n v="0"/>
  </r>
  <r>
    <x v="13"/>
    <x v="2"/>
    <n v="1"/>
    <n v="0"/>
    <n v="0"/>
    <n v="1"/>
    <n v="0"/>
    <n v="0"/>
    <n v="0"/>
    <n v="0"/>
    <n v="0"/>
  </r>
  <r>
    <x v="14"/>
    <x v="2"/>
    <n v="0"/>
    <n v="0"/>
    <n v="0"/>
    <n v="1"/>
    <n v="0"/>
    <n v="0"/>
    <n v="0"/>
    <n v="0"/>
    <n v="0"/>
  </r>
  <r>
    <x v="15"/>
    <x v="1"/>
    <n v="0"/>
    <n v="0"/>
    <n v="0"/>
    <n v="0"/>
    <n v="0"/>
    <n v="0"/>
    <n v="0"/>
    <n v="0"/>
    <n v="0"/>
  </r>
  <r>
    <x v="16"/>
    <x v="1"/>
    <n v="0"/>
    <n v="1"/>
    <n v="0"/>
    <n v="1"/>
    <n v="0"/>
    <n v="0"/>
    <n v="0"/>
    <n v="0"/>
    <n v="0"/>
  </r>
  <r>
    <x v="17"/>
    <x v="4"/>
    <n v="1"/>
    <n v="0"/>
    <n v="0"/>
    <n v="0"/>
    <n v="0"/>
    <n v="0"/>
    <n v="0"/>
    <n v="0"/>
    <n v="0"/>
  </r>
  <r>
    <x v="18"/>
    <x v="3"/>
    <n v="1"/>
    <n v="0"/>
    <n v="0"/>
    <n v="0"/>
    <n v="1"/>
    <n v="0"/>
    <n v="0"/>
    <n v="0"/>
    <n v="0"/>
  </r>
  <r>
    <x v="19"/>
    <x v="1"/>
    <n v="1"/>
    <n v="0"/>
    <n v="0"/>
    <n v="0"/>
    <n v="0"/>
    <n v="0"/>
    <n v="0"/>
    <n v="0"/>
    <n v="0"/>
  </r>
  <r>
    <x v="20"/>
    <x v="0"/>
    <n v="0"/>
    <n v="0"/>
    <n v="0"/>
    <n v="0"/>
    <n v="0"/>
    <n v="1"/>
    <n v="1"/>
    <n v="0"/>
    <n v="0"/>
  </r>
  <r>
    <x v="21"/>
    <x v="0"/>
    <n v="1"/>
    <n v="0"/>
    <n v="0"/>
    <n v="1"/>
    <n v="0"/>
    <n v="0"/>
    <n v="0"/>
    <n v="0"/>
    <n v="0"/>
  </r>
  <r>
    <x v="22"/>
    <x v="0"/>
    <n v="0"/>
    <n v="1"/>
    <n v="0"/>
    <n v="1"/>
    <n v="0"/>
    <n v="0"/>
    <n v="0"/>
    <n v="0"/>
    <n v="0"/>
  </r>
  <r>
    <x v="23"/>
    <x v="1"/>
    <n v="0"/>
    <n v="0"/>
    <n v="0"/>
    <n v="0"/>
    <n v="0"/>
    <n v="0"/>
    <n v="0"/>
    <n v="0"/>
    <n v="0"/>
  </r>
  <r>
    <x v="24"/>
    <x v="5"/>
    <n v="0"/>
    <n v="0"/>
    <n v="0"/>
    <n v="0"/>
    <n v="0"/>
    <n v="0"/>
    <n v="0"/>
    <n v="0"/>
    <n v="0"/>
  </r>
  <r>
    <x v="25"/>
    <x v="0"/>
    <n v="1"/>
    <n v="0"/>
    <n v="0"/>
    <n v="0"/>
    <n v="1"/>
    <n v="0"/>
    <n v="0"/>
    <n v="0"/>
    <n v="0"/>
  </r>
  <r>
    <x v="26"/>
    <x v="6"/>
    <n v="0"/>
    <n v="0"/>
    <n v="0"/>
    <n v="0"/>
    <n v="0"/>
    <n v="0"/>
    <n v="0"/>
    <n v="0"/>
    <n v="0"/>
  </r>
  <r>
    <x v="27"/>
    <x v="0"/>
    <n v="0"/>
    <n v="0"/>
    <n v="0"/>
    <n v="0"/>
    <n v="0"/>
    <n v="0"/>
    <n v="0"/>
    <n v="0"/>
    <n v="0"/>
  </r>
  <r>
    <x v="28"/>
    <x v="2"/>
    <n v="0"/>
    <n v="0"/>
    <n v="0"/>
    <n v="0"/>
    <n v="0"/>
    <n v="0"/>
    <n v="0"/>
    <n v="0"/>
    <n v="0"/>
  </r>
  <r>
    <x v="29"/>
    <x v="0"/>
    <n v="0"/>
    <n v="0"/>
    <n v="0"/>
    <n v="0"/>
    <n v="0"/>
    <n v="0"/>
    <n v="0"/>
    <n v="0"/>
    <n v="0"/>
  </r>
  <r>
    <x v="30"/>
    <x v="0"/>
    <n v="0"/>
    <n v="0"/>
    <n v="0"/>
    <n v="0"/>
    <n v="0"/>
    <n v="0"/>
    <n v="0"/>
    <n v="0"/>
    <n v="0"/>
  </r>
  <r>
    <x v="31"/>
    <x v="3"/>
    <n v="0"/>
    <n v="0"/>
    <n v="0"/>
    <n v="0"/>
    <n v="0"/>
    <n v="1"/>
    <n v="1"/>
    <n v="0"/>
    <n v="0"/>
  </r>
  <r>
    <x v="32"/>
    <x v="1"/>
    <n v="0"/>
    <n v="0"/>
    <n v="0"/>
    <n v="0"/>
    <n v="0"/>
    <n v="0"/>
    <n v="0"/>
    <n v="0"/>
    <n v="0"/>
  </r>
  <r>
    <x v="33"/>
    <x v="2"/>
    <n v="0"/>
    <n v="0"/>
    <n v="0"/>
    <n v="0"/>
    <n v="0"/>
    <n v="0"/>
    <n v="0"/>
    <n v="0"/>
    <n v="0"/>
  </r>
  <r>
    <x v="34"/>
    <x v="1"/>
    <n v="0"/>
    <n v="0"/>
    <n v="1"/>
    <n v="0"/>
    <n v="0"/>
    <n v="0"/>
    <n v="0"/>
    <n v="0"/>
    <n v="0"/>
  </r>
  <r>
    <x v="35"/>
    <x v="2"/>
    <n v="0"/>
    <n v="0"/>
    <n v="0"/>
    <n v="0"/>
    <n v="0"/>
    <n v="0"/>
    <n v="0"/>
    <n v="0"/>
    <n v="0"/>
  </r>
  <r>
    <x v="36"/>
    <x v="1"/>
    <n v="0"/>
    <n v="0"/>
    <n v="0"/>
    <n v="0"/>
    <n v="0"/>
    <n v="0"/>
    <n v="0"/>
    <n v="0"/>
    <n v="0"/>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7">
  <r>
    <x v="0"/>
    <x v="0"/>
    <n v="0"/>
    <n v="1"/>
    <n v="0"/>
    <n v="0"/>
    <n v="0"/>
    <n v="0"/>
    <n v="0"/>
    <n v="0"/>
    <n v="0"/>
    <n v="0"/>
    <n v="0"/>
    <n v="0"/>
    <n v="0"/>
    <n v="0"/>
    <n v="0"/>
  </r>
  <r>
    <x v="1"/>
    <x v="1"/>
    <n v="0"/>
    <n v="0"/>
    <n v="0"/>
    <n v="0"/>
    <n v="0"/>
    <n v="0"/>
    <n v="0"/>
    <n v="0"/>
    <n v="0"/>
    <n v="0"/>
    <n v="0"/>
    <n v="1"/>
    <n v="1"/>
    <n v="0"/>
    <n v="1"/>
  </r>
  <r>
    <x v="2"/>
    <x v="0"/>
    <n v="0"/>
    <n v="0"/>
    <n v="1"/>
    <n v="1"/>
    <n v="1"/>
    <n v="0"/>
    <n v="0"/>
    <n v="0"/>
    <n v="0"/>
    <n v="0"/>
    <n v="0"/>
    <n v="0"/>
    <n v="0"/>
    <n v="0"/>
    <n v="0"/>
  </r>
  <r>
    <x v="3"/>
    <x v="0"/>
    <n v="0"/>
    <n v="0"/>
    <n v="1"/>
    <n v="1"/>
    <n v="0"/>
    <n v="0"/>
    <n v="0"/>
    <n v="0"/>
    <n v="0"/>
    <n v="0"/>
    <n v="0"/>
    <n v="0"/>
    <n v="0"/>
    <n v="0"/>
    <n v="0"/>
  </r>
  <r>
    <x v="4"/>
    <x v="2"/>
    <n v="0"/>
    <n v="0"/>
    <n v="0"/>
    <n v="0"/>
    <n v="0"/>
    <n v="0"/>
    <n v="0"/>
    <n v="0"/>
    <n v="0"/>
    <n v="0"/>
    <n v="0"/>
    <n v="0"/>
    <n v="0"/>
    <n v="0"/>
    <n v="0"/>
  </r>
  <r>
    <x v="5"/>
    <x v="3"/>
    <n v="0"/>
    <n v="0"/>
    <n v="0"/>
    <n v="1"/>
    <n v="0"/>
    <n v="0"/>
    <n v="0"/>
    <n v="0"/>
    <n v="0"/>
    <n v="0"/>
    <n v="0"/>
    <n v="0"/>
    <n v="0"/>
    <n v="0"/>
    <n v="0"/>
  </r>
  <r>
    <x v="6"/>
    <x v="0"/>
    <n v="0"/>
    <n v="0"/>
    <n v="0"/>
    <n v="0"/>
    <n v="0"/>
    <n v="0"/>
    <n v="0"/>
    <n v="0"/>
    <n v="0"/>
    <n v="0"/>
    <n v="0"/>
    <n v="0"/>
    <n v="0"/>
    <n v="0"/>
    <n v="0"/>
  </r>
  <r>
    <x v="7"/>
    <x v="3"/>
    <n v="0"/>
    <n v="0"/>
    <n v="0"/>
    <n v="0"/>
    <n v="0"/>
    <n v="0"/>
    <n v="0"/>
    <n v="0"/>
    <n v="0"/>
    <n v="0"/>
    <n v="0"/>
    <n v="0"/>
    <n v="0"/>
    <n v="0"/>
    <n v="0"/>
  </r>
  <r>
    <x v="8"/>
    <x v="1"/>
    <n v="0"/>
    <n v="0"/>
    <n v="0"/>
    <n v="0"/>
    <n v="0"/>
    <n v="0"/>
    <n v="0"/>
    <n v="0"/>
    <n v="0"/>
    <n v="0"/>
    <n v="0"/>
    <n v="0"/>
    <n v="0"/>
    <n v="1"/>
    <n v="0"/>
  </r>
  <r>
    <x v="9"/>
    <x v="0"/>
    <n v="0"/>
    <n v="0"/>
    <n v="0"/>
    <n v="0"/>
    <n v="0"/>
    <n v="0"/>
    <n v="1"/>
    <n v="0"/>
    <n v="1"/>
    <n v="0"/>
    <n v="0"/>
    <n v="0"/>
    <n v="0"/>
    <n v="0"/>
    <n v="0"/>
  </r>
  <r>
    <x v="10"/>
    <x v="2"/>
    <n v="0"/>
    <n v="0"/>
    <n v="0"/>
    <n v="0"/>
    <n v="0"/>
    <n v="0"/>
    <n v="0"/>
    <n v="0"/>
    <n v="0"/>
    <n v="0"/>
    <n v="0"/>
    <n v="1"/>
    <n v="1"/>
    <n v="0"/>
    <n v="0"/>
  </r>
  <r>
    <x v="11"/>
    <x v="2"/>
    <n v="0"/>
    <n v="0"/>
    <n v="1"/>
    <n v="1"/>
    <n v="0"/>
    <n v="0"/>
    <n v="0"/>
    <n v="0"/>
    <n v="0"/>
    <n v="0"/>
    <n v="0"/>
    <n v="0"/>
    <n v="0"/>
    <n v="0"/>
    <n v="0"/>
  </r>
  <r>
    <x v="12"/>
    <x v="0"/>
    <n v="0"/>
    <n v="0"/>
    <n v="0"/>
    <n v="0"/>
    <n v="0"/>
    <n v="0"/>
    <n v="0"/>
    <n v="0"/>
    <n v="0"/>
    <n v="0"/>
    <n v="0"/>
    <n v="0"/>
    <n v="0"/>
    <n v="0"/>
    <n v="0"/>
  </r>
  <r>
    <x v="13"/>
    <x v="2"/>
    <n v="0"/>
    <n v="0"/>
    <n v="0"/>
    <n v="0"/>
    <n v="1"/>
    <n v="0"/>
    <n v="0"/>
    <n v="0"/>
    <n v="0"/>
    <n v="0"/>
    <n v="0"/>
    <n v="0"/>
    <n v="0"/>
    <n v="0"/>
    <n v="0"/>
  </r>
  <r>
    <x v="14"/>
    <x v="2"/>
    <n v="0"/>
    <n v="0"/>
    <n v="0"/>
    <n v="1"/>
    <n v="0"/>
    <n v="0"/>
    <n v="0"/>
    <n v="0"/>
    <n v="0"/>
    <n v="0"/>
    <n v="0"/>
    <n v="0"/>
    <n v="0"/>
    <n v="0"/>
    <n v="0"/>
  </r>
  <r>
    <x v="15"/>
    <x v="1"/>
    <n v="0"/>
    <n v="0"/>
    <n v="0"/>
    <n v="0"/>
    <n v="0"/>
    <n v="0"/>
    <n v="0"/>
    <n v="0"/>
    <n v="0"/>
    <n v="0"/>
    <n v="0"/>
    <n v="0"/>
    <n v="0"/>
    <n v="0"/>
    <n v="0"/>
  </r>
  <r>
    <x v="16"/>
    <x v="1"/>
    <n v="0"/>
    <n v="0"/>
    <n v="0"/>
    <n v="0"/>
    <n v="0"/>
    <n v="0"/>
    <n v="0"/>
    <n v="0"/>
    <n v="0"/>
    <n v="0"/>
    <n v="0"/>
    <n v="0"/>
    <n v="0"/>
    <n v="0"/>
    <n v="0"/>
  </r>
  <r>
    <x v="17"/>
    <x v="4"/>
    <n v="0"/>
    <n v="1"/>
    <n v="0"/>
    <n v="0"/>
    <n v="1"/>
    <n v="0"/>
    <n v="0"/>
    <n v="0"/>
    <n v="0"/>
    <n v="0"/>
    <n v="0"/>
    <n v="0"/>
    <n v="0"/>
    <n v="0"/>
    <n v="0"/>
  </r>
  <r>
    <x v="18"/>
    <x v="3"/>
    <n v="0"/>
    <n v="1"/>
    <n v="1"/>
    <n v="0"/>
    <n v="0"/>
    <n v="0"/>
    <n v="0"/>
    <n v="0"/>
    <n v="0"/>
    <n v="0"/>
    <n v="0"/>
    <n v="0"/>
    <n v="0"/>
    <n v="0"/>
    <n v="0"/>
  </r>
  <r>
    <x v="19"/>
    <x v="1"/>
    <n v="0"/>
    <n v="0"/>
    <n v="0"/>
    <n v="0"/>
    <n v="1"/>
    <n v="0"/>
    <n v="0"/>
    <n v="0"/>
    <n v="0"/>
    <n v="0"/>
    <n v="0"/>
    <n v="0"/>
    <n v="0"/>
    <n v="0"/>
    <n v="0"/>
  </r>
  <r>
    <x v="20"/>
    <x v="0"/>
    <n v="0"/>
    <n v="0"/>
    <n v="0"/>
    <n v="0"/>
    <n v="1"/>
    <n v="0"/>
    <n v="0"/>
    <n v="0"/>
    <n v="0"/>
    <n v="0"/>
    <n v="0"/>
    <n v="0"/>
    <n v="0"/>
    <n v="0"/>
    <n v="0"/>
  </r>
  <r>
    <x v="21"/>
    <x v="0"/>
    <n v="1"/>
    <n v="0"/>
    <n v="0"/>
    <n v="0"/>
    <n v="1"/>
    <n v="0"/>
    <n v="0"/>
    <n v="0"/>
    <n v="0"/>
    <n v="0"/>
    <n v="0"/>
    <n v="0"/>
    <n v="0"/>
    <n v="0"/>
    <n v="0"/>
  </r>
  <r>
    <x v="22"/>
    <x v="0"/>
    <n v="0"/>
    <n v="0"/>
    <n v="0"/>
    <n v="0"/>
    <n v="1"/>
    <n v="0"/>
    <n v="0"/>
    <n v="0"/>
    <n v="0"/>
    <n v="0"/>
    <n v="0"/>
    <n v="0"/>
    <n v="0"/>
    <n v="0"/>
    <n v="0"/>
  </r>
  <r>
    <x v="23"/>
    <x v="1"/>
    <n v="0"/>
    <n v="0"/>
    <n v="0"/>
    <n v="0"/>
    <n v="0"/>
    <n v="0"/>
    <n v="0"/>
    <n v="0"/>
    <n v="0"/>
    <n v="0"/>
    <n v="0"/>
    <n v="0"/>
    <n v="0"/>
    <n v="0"/>
    <n v="0"/>
  </r>
  <r>
    <x v="24"/>
    <x v="5"/>
    <n v="1"/>
    <n v="1"/>
    <n v="1"/>
    <n v="0"/>
    <n v="0"/>
    <n v="0"/>
    <n v="0"/>
    <n v="0"/>
    <n v="0"/>
    <n v="0"/>
    <n v="0"/>
    <n v="0"/>
    <n v="0"/>
    <n v="0"/>
    <n v="0"/>
  </r>
  <r>
    <x v="25"/>
    <x v="0"/>
    <n v="0"/>
    <n v="0"/>
    <n v="0"/>
    <n v="0"/>
    <n v="0"/>
    <n v="1"/>
    <n v="1"/>
    <n v="1"/>
    <n v="1"/>
    <n v="0"/>
    <n v="0"/>
    <n v="0"/>
    <n v="0"/>
    <n v="0"/>
    <n v="0"/>
  </r>
  <r>
    <x v="26"/>
    <x v="6"/>
    <n v="0"/>
    <n v="0"/>
    <n v="0"/>
    <n v="0"/>
    <n v="0"/>
    <n v="0"/>
    <n v="0"/>
    <n v="0"/>
    <n v="0"/>
    <n v="1"/>
    <n v="1"/>
    <n v="0"/>
    <n v="0"/>
    <n v="0"/>
    <n v="0"/>
  </r>
  <r>
    <x v="27"/>
    <x v="0"/>
    <n v="0"/>
    <n v="0"/>
    <n v="0"/>
    <n v="0"/>
    <n v="0"/>
    <n v="0"/>
    <n v="0"/>
    <n v="0"/>
    <n v="0"/>
    <n v="0"/>
    <n v="0"/>
    <n v="0"/>
    <n v="0"/>
    <n v="0"/>
    <n v="1"/>
  </r>
  <r>
    <x v="28"/>
    <x v="2"/>
    <n v="0"/>
    <n v="0"/>
    <n v="0"/>
    <n v="0"/>
    <n v="0"/>
    <n v="0"/>
    <n v="0"/>
    <n v="0"/>
    <n v="0"/>
    <n v="0"/>
    <n v="0"/>
    <n v="0"/>
    <n v="0"/>
    <n v="0"/>
    <n v="0"/>
  </r>
  <r>
    <x v="29"/>
    <x v="0"/>
    <n v="0"/>
    <n v="1"/>
    <n v="1"/>
    <n v="1"/>
    <n v="1"/>
    <n v="0"/>
    <n v="0"/>
    <n v="0"/>
    <n v="0"/>
    <n v="0"/>
    <n v="0"/>
    <n v="0"/>
    <n v="0"/>
    <n v="0"/>
    <n v="0"/>
  </r>
  <r>
    <x v="30"/>
    <x v="0"/>
    <n v="0"/>
    <n v="0"/>
    <n v="0"/>
    <n v="0"/>
    <n v="0"/>
    <n v="0"/>
    <n v="0"/>
    <n v="0"/>
    <n v="0"/>
    <n v="0"/>
    <n v="0"/>
    <n v="0"/>
    <n v="0"/>
    <n v="0"/>
    <n v="0"/>
  </r>
  <r>
    <x v="31"/>
    <x v="3"/>
    <n v="0"/>
    <n v="0"/>
    <n v="0"/>
    <n v="0"/>
    <n v="0"/>
    <n v="0"/>
    <n v="0"/>
    <n v="0"/>
    <n v="0"/>
    <n v="0"/>
    <n v="0"/>
    <n v="0"/>
    <n v="0"/>
    <n v="0"/>
    <n v="0"/>
  </r>
  <r>
    <x v="32"/>
    <x v="1"/>
    <n v="0"/>
    <n v="0"/>
    <n v="0"/>
    <n v="0"/>
    <n v="0"/>
    <n v="0"/>
    <n v="0"/>
    <n v="1"/>
    <n v="0"/>
    <n v="0"/>
    <n v="0"/>
    <n v="0"/>
    <n v="0"/>
    <n v="0"/>
    <n v="0"/>
  </r>
  <r>
    <x v="33"/>
    <x v="2"/>
    <n v="0"/>
    <n v="0"/>
    <n v="1"/>
    <n v="1"/>
    <n v="0"/>
    <n v="0"/>
    <n v="0"/>
    <n v="0"/>
    <n v="0"/>
    <n v="0"/>
    <n v="0"/>
    <n v="0"/>
    <n v="0"/>
    <n v="0"/>
    <n v="0"/>
  </r>
  <r>
    <x v="34"/>
    <x v="1"/>
    <n v="0"/>
    <n v="0"/>
    <n v="0"/>
    <n v="0"/>
    <n v="0"/>
    <n v="0"/>
    <n v="0"/>
    <n v="0"/>
    <n v="0"/>
    <n v="1"/>
    <n v="0"/>
    <n v="0"/>
    <n v="0"/>
    <n v="0"/>
    <n v="0"/>
  </r>
  <r>
    <x v="35"/>
    <x v="2"/>
    <n v="0"/>
    <n v="0"/>
    <n v="1"/>
    <n v="0"/>
    <n v="1"/>
    <n v="0"/>
    <n v="0"/>
    <n v="0"/>
    <n v="0"/>
    <n v="0"/>
    <n v="0"/>
    <n v="0"/>
    <n v="0"/>
    <n v="0"/>
    <n v="0"/>
  </r>
  <r>
    <x v="36"/>
    <x v="1"/>
    <n v="0"/>
    <n v="0"/>
    <n v="0"/>
    <n v="0"/>
    <n v="0"/>
    <n v="0"/>
    <n v="0"/>
    <n v="0"/>
    <n v="0"/>
    <n v="0"/>
    <n v="0"/>
    <n v="0"/>
    <n v="0"/>
    <n v="0"/>
    <n v="0"/>
  </r>
</pivotCacheRecords>
</file>

<file path=xl/pivotCache/pivotCacheRecords4.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7">
  <r>
    <x v="0"/>
    <x v="0"/>
    <n v="0"/>
    <n v="0"/>
    <n v="0"/>
    <n v="0"/>
    <n v="0"/>
    <n v="0"/>
    <n v="1"/>
  </r>
  <r>
    <x v="1"/>
    <x v="1"/>
    <n v="0"/>
    <n v="0"/>
    <n v="0"/>
    <n v="0"/>
    <n v="0"/>
    <n v="1"/>
    <n v="0"/>
  </r>
  <r>
    <x v="2"/>
    <x v="0"/>
    <n v="1"/>
    <n v="0"/>
    <n v="0"/>
    <n v="0"/>
    <n v="0"/>
    <n v="0"/>
    <n v="0"/>
  </r>
  <r>
    <x v="3"/>
    <x v="0"/>
    <n v="0"/>
    <n v="0"/>
    <n v="0"/>
    <n v="0"/>
    <n v="0"/>
    <n v="0"/>
    <n v="0"/>
  </r>
  <r>
    <x v="4"/>
    <x v="2"/>
    <n v="0"/>
    <n v="0"/>
    <n v="0"/>
    <n v="0"/>
    <n v="0"/>
    <n v="1"/>
    <n v="0"/>
  </r>
  <r>
    <x v="5"/>
    <x v="3"/>
    <n v="0"/>
    <n v="0"/>
    <n v="0"/>
    <n v="0"/>
    <n v="0"/>
    <n v="0"/>
    <n v="1"/>
  </r>
  <r>
    <x v="6"/>
    <x v="0"/>
    <n v="0"/>
    <n v="0"/>
    <n v="0"/>
    <n v="0"/>
    <n v="0"/>
    <n v="0"/>
    <n v="0"/>
  </r>
  <r>
    <x v="7"/>
    <x v="3"/>
    <n v="0"/>
    <n v="0"/>
    <n v="0"/>
    <n v="1"/>
    <n v="0"/>
    <n v="0"/>
    <n v="0"/>
  </r>
  <r>
    <x v="8"/>
    <x v="1"/>
    <n v="0"/>
    <n v="0"/>
    <n v="0"/>
    <n v="0"/>
    <n v="0"/>
    <n v="0"/>
    <n v="1"/>
  </r>
  <r>
    <x v="9"/>
    <x v="0"/>
    <n v="0"/>
    <n v="1"/>
    <n v="0"/>
    <n v="0"/>
    <n v="0"/>
    <n v="0"/>
    <n v="0"/>
  </r>
  <r>
    <x v="10"/>
    <x v="2"/>
    <n v="0"/>
    <n v="0"/>
    <n v="0"/>
    <n v="0"/>
    <n v="0"/>
    <n v="1"/>
    <n v="1"/>
  </r>
  <r>
    <x v="11"/>
    <x v="2"/>
    <n v="0"/>
    <n v="0"/>
    <n v="0"/>
    <n v="0"/>
    <n v="0"/>
    <n v="0"/>
    <n v="1"/>
  </r>
  <r>
    <x v="12"/>
    <x v="0"/>
    <n v="0"/>
    <n v="0"/>
    <n v="0"/>
    <n v="0"/>
    <n v="0"/>
    <n v="0"/>
    <n v="0"/>
  </r>
  <r>
    <x v="13"/>
    <x v="2"/>
    <n v="0"/>
    <n v="0"/>
    <n v="0"/>
    <n v="0"/>
    <n v="0"/>
    <n v="0"/>
    <n v="1"/>
  </r>
  <r>
    <x v="14"/>
    <x v="2"/>
    <n v="0"/>
    <n v="0"/>
    <n v="1"/>
    <n v="0"/>
    <n v="0"/>
    <n v="0"/>
    <n v="0"/>
  </r>
  <r>
    <x v="15"/>
    <x v="1"/>
    <n v="0"/>
    <n v="0"/>
    <n v="0"/>
    <n v="0"/>
    <n v="0"/>
    <n v="0"/>
    <n v="0"/>
  </r>
  <r>
    <x v="16"/>
    <x v="1"/>
    <n v="0"/>
    <n v="0"/>
    <n v="0"/>
    <n v="0"/>
    <n v="0"/>
    <n v="0"/>
    <n v="0"/>
  </r>
  <r>
    <x v="17"/>
    <x v="4"/>
    <n v="1"/>
    <n v="1"/>
    <n v="0"/>
    <n v="0"/>
    <n v="0"/>
    <n v="0"/>
    <n v="0"/>
  </r>
  <r>
    <x v="18"/>
    <x v="3"/>
    <n v="0"/>
    <n v="0"/>
    <n v="0"/>
    <n v="0"/>
    <n v="0"/>
    <n v="0"/>
    <n v="1"/>
  </r>
  <r>
    <x v="19"/>
    <x v="1"/>
    <n v="0"/>
    <n v="0"/>
    <n v="0"/>
    <n v="0"/>
    <n v="0"/>
    <n v="0"/>
    <n v="1"/>
  </r>
  <r>
    <x v="20"/>
    <x v="0"/>
    <n v="0"/>
    <n v="0"/>
    <n v="0"/>
    <n v="0"/>
    <n v="0"/>
    <n v="0"/>
    <n v="0"/>
  </r>
  <r>
    <x v="21"/>
    <x v="0"/>
    <n v="0"/>
    <n v="0"/>
    <n v="0"/>
    <n v="0"/>
    <n v="0"/>
    <n v="0"/>
    <n v="0"/>
  </r>
  <r>
    <x v="22"/>
    <x v="0"/>
    <n v="0"/>
    <n v="0"/>
    <n v="0"/>
    <n v="0"/>
    <n v="0"/>
    <n v="0"/>
    <n v="0"/>
  </r>
  <r>
    <x v="23"/>
    <x v="1"/>
    <n v="0"/>
    <n v="0"/>
    <n v="0"/>
    <n v="0"/>
    <n v="0"/>
    <n v="0"/>
    <n v="0"/>
  </r>
  <r>
    <x v="24"/>
    <x v="5"/>
    <n v="0"/>
    <n v="0"/>
    <n v="0"/>
    <n v="0"/>
    <n v="0"/>
    <n v="0"/>
    <n v="1"/>
  </r>
  <r>
    <x v="25"/>
    <x v="0"/>
    <n v="0"/>
    <n v="0"/>
    <n v="0"/>
    <n v="0"/>
    <n v="0"/>
    <n v="1"/>
    <n v="1"/>
  </r>
  <r>
    <x v="26"/>
    <x v="6"/>
    <n v="0"/>
    <n v="0"/>
    <n v="0"/>
    <n v="0"/>
    <n v="1"/>
    <n v="0"/>
    <n v="0"/>
  </r>
  <r>
    <x v="27"/>
    <x v="0"/>
    <n v="0"/>
    <n v="0"/>
    <n v="0"/>
    <n v="0"/>
    <n v="0"/>
    <n v="0"/>
    <n v="1"/>
  </r>
  <r>
    <x v="28"/>
    <x v="2"/>
    <n v="0"/>
    <n v="0"/>
    <n v="0"/>
    <n v="0"/>
    <n v="0"/>
    <n v="0"/>
    <n v="0"/>
  </r>
  <r>
    <x v="29"/>
    <x v="0"/>
    <n v="0"/>
    <n v="0"/>
    <n v="1"/>
    <n v="0"/>
    <n v="0"/>
    <n v="0"/>
    <n v="0"/>
  </r>
  <r>
    <x v="30"/>
    <x v="0"/>
    <n v="0"/>
    <n v="0"/>
    <n v="0"/>
    <n v="0"/>
    <n v="0"/>
    <n v="0"/>
    <n v="0"/>
  </r>
  <r>
    <x v="31"/>
    <x v="3"/>
    <n v="0"/>
    <n v="0"/>
    <n v="0"/>
    <n v="0"/>
    <n v="0"/>
    <n v="0"/>
    <n v="0"/>
  </r>
  <r>
    <x v="32"/>
    <x v="1"/>
    <n v="0"/>
    <n v="0"/>
    <n v="1"/>
    <n v="0"/>
    <n v="0"/>
    <n v="0"/>
    <n v="0"/>
  </r>
  <r>
    <x v="33"/>
    <x v="2"/>
    <n v="0"/>
    <n v="0"/>
    <n v="1"/>
    <n v="0"/>
    <n v="0"/>
    <n v="0"/>
    <n v="0"/>
  </r>
  <r>
    <x v="34"/>
    <x v="1"/>
    <n v="0"/>
    <n v="0"/>
    <n v="0"/>
    <n v="0"/>
    <n v="0"/>
    <n v="1"/>
    <n v="0"/>
  </r>
  <r>
    <x v="35"/>
    <x v="2"/>
    <n v="1"/>
    <n v="0"/>
    <n v="0"/>
    <n v="0"/>
    <n v="0"/>
    <n v="0"/>
    <n v="0"/>
  </r>
  <r>
    <x v="36"/>
    <x v="1"/>
    <n v="0"/>
    <n v="0"/>
    <n v="0"/>
    <n v="0"/>
    <n v="0"/>
    <n v="0"/>
    <n v="0"/>
  </r>
</pivotCacheRecords>
</file>

<file path=xl/pivotCache/pivotCacheRecords5.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7">
  <r>
    <x v="0"/>
    <x v="0"/>
    <n v="0"/>
    <n v="0"/>
    <n v="0"/>
    <n v="0"/>
    <n v="0"/>
    <n v="0"/>
    <n v="0"/>
    <n v="0"/>
    <n v="0"/>
    <n v="0"/>
    <n v="0"/>
    <n v="0"/>
    <n v="0"/>
    <n v="1"/>
    <n v="1"/>
    <n v="1"/>
    <n v="1"/>
    <n v="0"/>
  </r>
  <r>
    <x v="1"/>
    <x v="1"/>
    <n v="0"/>
    <n v="0"/>
    <n v="0"/>
    <n v="0"/>
    <n v="0"/>
    <n v="0"/>
    <n v="0"/>
    <n v="0"/>
    <n v="0"/>
    <n v="0"/>
    <n v="1"/>
    <n v="0"/>
    <n v="0"/>
    <n v="0"/>
    <n v="0"/>
    <n v="0"/>
    <n v="0"/>
    <n v="0"/>
  </r>
  <r>
    <x v="2"/>
    <x v="0"/>
    <n v="1"/>
    <n v="0"/>
    <n v="0"/>
    <n v="0"/>
    <n v="0"/>
    <n v="0"/>
    <n v="0"/>
    <n v="0"/>
    <n v="0"/>
    <n v="1"/>
    <n v="0"/>
    <n v="0"/>
    <n v="0"/>
    <n v="0"/>
    <n v="0"/>
    <n v="0"/>
    <n v="0"/>
    <n v="0"/>
  </r>
  <r>
    <x v="3"/>
    <x v="0"/>
    <n v="1"/>
    <n v="0"/>
    <n v="0"/>
    <n v="1"/>
    <n v="0"/>
    <n v="0"/>
    <n v="0"/>
    <n v="0"/>
    <n v="0"/>
    <n v="0"/>
    <n v="0"/>
    <n v="0"/>
    <n v="0"/>
    <n v="0"/>
    <n v="0"/>
    <n v="0"/>
    <n v="0"/>
    <n v="0"/>
  </r>
  <r>
    <x v="4"/>
    <x v="2"/>
    <n v="0"/>
    <n v="0"/>
    <n v="0"/>
    <n v="0"/>
    <n v="0"/>
    <n v="0"/>
    <n v="0"/>
    <n v="1"/>
    <n v="0"/>
    <n v="0"/>
    <n v="0"/>
    <n v="0"/>
    <n v="0"/>
    <n v="0"/>
    <n v="0"/>
    <n v="0"/>
    <n v="0"/>
    <n v="0"/>
  </r>
  <r>
    <x v="5"/>
    <x v="3"/>
    <n v="0"/>
    <n v="0"/>
    <n v="0"/>
    <n v="0"/>
    <n v="0"/>
    <n v="0"/>
    <n v="0"/>
    <n v="0"/>
    <n v="0"/>
    <n v="0"/>
    <n v="0"/>
    <n v="0"/>
    <n v="0"/>
    <n v="0"/>
    <n v="0"/>
    <n v="0"/>
    <n v="0"/>
    <n v="0"/>
  </r>
  <r>
    <x v="6"/>
    <x v="0"/>
    <n v="1"/>
    <n v="0"/>
    <n v="0"/>
    <n v="0"/>
    <n v="0"/>
    <n v="1"/>
    <n v="0"/>
    <n v="0"/>
    <n v="0"/>
    <n v="0"/>
    <n v="0"/>
    <n v="0"/>
    <n v="0"/>
    <n v="0"/>
    <n v="0"/>
    <n v="0"/>
    <n v="0"/>
    <n v="0"/>
  </r>
  <r>
    <x v="7"/>
    <x v="3"/>
    <n v="0"/>
    <n v="0"/>
    <n v="0"/>
    <n v="0"/>
    <n v="0"/>
    <n v="0"/>
    <n v="0"/>
    <n v="0"/>
    <n v="0"/>
    <n v="0"/>
    <n v="0"/>
    <n v="1"/>
    <n v="1"/>
    <n v="0"/>
    <n v="0"/>
    <n v="1"/>
    <n v="0"/>
    <n v="0"/>
  </r>
  <r>
    <x v="8"/>
    <x v="1"/>
    <n v="0"/>
    <n v="0"/>
    <n v="0"/>
    <n v="0"/>
    <n v="0"/>
    <n v="0"/>
    <n v="1"/>
    <n v="0"/>
    <n v="1"/>
    <n v="0"/>
    <n v="0"/>
    <n v="0"/>
    <n v="0"/>
    <n v="0"/>
    <n v="0"/>
    <n v="0"/>
    <n v="0"/>
    <n v="0"/>
  </r>
  <r>
    <x v="9"/>
    <x v="0"/>
    <n v="1"/>
    <n v="0"/>
    <n v="0"/>
    <n v="0"/>
    <n v="0"/>
    <n v="0"/>
    <n v="0"/>
    <n v="0"/>
    <n v="0"/>
    <n v="1"/>
    <n v="0"/>
    <n v="0"/>
    <n v="0"/>
    <n v="0"/>
    <n v="0"/>
    <n v="0"/>
    <n v="0"/>
    <n v="0"/>
  </r>
  <r>
    <x v="10"/>
    <x v="2"/>
    <n v="0"/>
    <n v="0"/>
    <n v="0"/>
    <n v="0"/>
    <n v="0"/>
    <n v="0"/>
    <n v="0"/>
    <n v="0"/>
    <n v="0"/>
    <n v="0"/>
    <n v="0"/>
    <n v="0"/>
    <n v="0"/>
    <n v="0"/>
    <n v="0"/>
    <n v="0"/>
    <n v="0"/>
    <n v="0"/>
  </r>
  <r>
    <x v="11"/>
    <x v="2"/>
    <n v="1"/>
    <n v="0"/>
    <n v="0"/>
    <n v="0"/>
    <n v="0"/>
    <n v="0"/>
    <n v="0"/>
    <n v="0"/>
    <n v="0"/>
    <n v="0"/>
    <n v="0"/>
    <n v="0"/>
    <n v="0"/>
    <n v="0"/>
    <n v="0"/>
    <n v="0"/>
    <n v="0"/>
    <n v="0"/>
  </r>
  <r>
    <x v="12"/>
    <x v="0"/>
    <n v="0"/>
    <n v="0"/>
    <n v="0"/>
    <n v="0"/>
    <n v="0"/>
    <n v="0"/>
    <n v="0"/>
    <n v="0"/>
    <n v="0"/>
    <n v="0"/>
    <n v="0"/>
    <n v="0"/>
    <n v="0"/>
    <n v="0"/>
    <n v="0"/>
    <n v="0"/>
    <n v="0"/>
    <n v="0"/>
  </r>
  <r>
    <x v="13"/>
    <x v="2"/>
    <n v="1"/>
    <n v="0"/>
    <n v="0"/>
    <n v="0"/>
    <n v="0"/>
    <n v="0"/>
    <n v="0"/>
    <n v="0"/>
    <n v="0"/>
    <n v="0"/>
    <n v="0"/>
    <n v="0"/>
    <n v="0"/>
    <n v="0"/>
    <n v="0"/>
    <n v="0"/>
    <n v="0"/>
    <n v="0"/>
  </r>
  <r>
    <x v="14"/>
    <x v="2"/>
    <n v="0"/>
    <n v="0"/>
    <n v="0"/>
    <n v="0"/>
    <n v="0"/>
    <n v="0"/>
    <n v="0"/>
    <n v="0"/>
    <n v="0"/>
    <n v="0"/>
    <n v="0"/>
    <n v="0"/>
    <n v="0"/>
    <n v="0"/>
    <n v="0"/>
    <n v="0"/>
    <n v="0"/>
    <n v="0"/>
  </r>
  <r>
    <x v="15"/>
    <x v="1"/>
    <n v="0"/>
    <n v="0"/>
    <n v="0"/>
    <n v="0"/>
    <n v="0"/>
    <n v="0"/>
    <n v="0"/>
    <n v="0"/>
    <n v="0"/>
    <n v="0"/>
    <n v="0"/>
    <n v="0"/>
    <n v="0"/>
    <n v="0"/>
    <n v="0"/>
    <n v="0"/>
    <n v="0"/>
    <n v="0"/>
  </r>
  <r>
    <x v="16"/>
    <x v="1"/>
    <n v="1"/>
    <n v="0"/>
    <n v="0"/>
    <n v="0"/>
    <n v="0"/>
    <n v="0"/>
    <n v="0"/>
    <n v="0"/>
    <n v="0"/>
    <n v="0"/>
    <n v="1"/>
    <n v="0"/>
    <n v="0"/>
    <n v="0"/>
    <n v="0"/>
    <n v="0"/>
    <n v="0"/>
    <n v="0"/>
  </r>
  <r>
    <x v="17"/>
    <x v="4"/>
    <n v="0"/>
    <n v="0"/>
    <n v="0"/>
    <n v="0"/>
    <n v="0"/>
    <n v="0"/>
    <n v="0"/>
    <n v="0"/>
    <n v="0"/>
    <n v="0"/>
    <n v="0"/>
    <n v="0"/>
    <n v="0"/>
    <n v="0"/>
    <n v="0"/>
    <n v="0"/>
    <n v="0"/>
    <n v="0"/>
  </r>
  <r>
    <x v="18"/>
    <x v="3"/>
    <n v="1"/>
    <n v="0"/>
    <n v="0"/>
    <n v="0"/>
    <n v="0"/>
    <n v="0"/>
    <n v="0"/>
    <n v="0"/>
    <n v="0"/>
    <n v="0"/>
    <n v="1"/>
    <n v="0"/>
    <n v="0"/>
    <n v="0"/>
    <n v="0"/>
    <n v="0"/>
    <n v="0"/>
    <n v="0"/>
  </r>
  <r>
    <x v="19"/>
    <x v="1"/>
    <n v="0"/>
    <n v="0"/>
    <n v="0"/>
    <n v="0"/>
    <n v="0"/>
    <n v="0"/>
    <n v="0"/>
    <n v="0"/>
    <n v="0"/>
    <n v="0"/>
    <n v="0"/>
    <n v="0"/>
    <n v="0"/>
    <n v="1"/>
    <n v="1"/>
    <n v="0"/>
    <n v="1"/>
    <n v="1"/>
  </r>
  <r>
    <x v="20"/>
    <x v="0"/>
    <n v="1"/>
    <n v="0"/>
    <n v="0"/>
    <n v="0"/>
    <n v="0"/>
    <n v="0"/>
    <n v="0"/>
    <n v="0"/>
    <n v="0"/>
    <n v="0"/>
    <n v="1"/>
    <n v="0"/>
    <n v="0"/>
    <n v="0"/>
    <n v="0"/>
    <n v="0"/>
    <n v="0"/>
    <n v="0"/>
  </r>
  <r>
    <x v="21"/>
    <x v="0"/>
    <n v="0"/>
    <n v="0"/>
    <n v="0"/>
    <n v="0"/>
    <n v="0"/>
    <n v="1"/>
    <n v="0"/>
    <n v="0"/>
    <n v="0"/>
    <n v="0"/>
    <n v="1"/>
    <n v="0"/>
    <n v="0"/>
    <n v="0"/>
    <n v="0"/>
    <n v="0"/>
    <n v="0"/>
    <n v="0"/>
  </r>
  <r>
    <x v="22"/>
    <x v="0"/>
    <n v="0"/>
    <n v="0"/>
    <n v="0"/>
    <n v="0"/>
    <n v="0"/>
    <n v="0"/>
    <n v="0"/>
    <n v="0"/>
    <n v="0"/>
    <n v="0"/>
    <n v="0"/>
    <n v="0"/>
    <n v="0"/>
    <n v="0"/>
    <n v="0"/>
    <n v="0"/>
    <n v="0"/>
    <n v="0"/>
  </r>
  <r>
    <x v="23"/>
    <x v="1"/>
    <n v="0"/>
    <n v="0"/>
    <n v="0"/>
    <n v="0"/>
    <n v="0"/>
    <n v="0"/>
    <n v="0"/>
    <n v="1"/>
    <n v="0"/>
    <n v="0"/>
    <n v="0"/>
    <n v="0"/>
    <n v="0"/>
    <n v="0"/>
    <n v="0"/>
    <n v="0"/>
    <n v="0"/>
    <n v="0"/>
  </r>
  <r>
    <x v="24"/>
    <x v="5"/>
    <n v="1"/>
    <n v="0"/>
    <n v="0"/>
    <n v="0"/>
    <n v="0"/>
    <n v="0"/>
    <n v="0"/>
    <n v="0"/>
    <n v="0"/>
    <n v="0"/>
    <n v="0"/>
    <n v="0"/>
    <n v="0"/>
    <n v="0"/>
    <n v="0"/>
    <n v="0"/>
    <n v="0"/>
    <n v="0"/>
  </r>
  <r>
    <x v="25"/>
    <x v="0"/>
    <n v="1"/>
    <n v="0"/>
    <n v="0"/>
    <n v="0"/>
    <n v="1"/>
    <n v="0"/>
    <n v="0"/>
    <n v="0"/>
    <n v="0"/>
    <n v="0"/>
    <n v="1"/>
    <n v="0"/>
    <n v="0"/>
    <n v="0"/>
    <n v="0"/>
    <n v="0"/>
    <n v="0"/>
    <n v="0"/>
  </r>
  <r>
    <x v="26"/>
    <x v="6"/>
    <n v="0"/>
    <n v="1"/>
    <n v="1"/>
    <n v="0"/>
    <n v="0"/>
    <n v="0"/>
    <n v="0"/>
    <n v="0"/>
    <n v="0"/>
    <n v="0"/>
    <n v="1"/>
    <n v="0"/>
    <n v="0"/>
    <n v="0"/>
    <n v="0"/>
    <n v="0"/>
    <n v="0"/>
    <n v="0"/>
  </r>
  <r>
    <x v="27"/>
    <x v="0"/>
    <n v="0"/>
    <n v="0"/>
    <n v="0"/>
    <n v="0"/>
    <n v="0"/>
    <n v="0"/>
    <n v="0"/>
    <n v="0"/>
    <n v="0"/>
    <n v="0"/>
    <n v="0"/>
    <n v="0"/>
    <n v="0"/>
    <n v="0"/>
    <n v="0"/>
    <n v="0"/>
    <n v="0"/>
    <n v="0"/>
  </r>
  <r>
    <x v="28"/>
    <x v="2"/>
    <n v="0"/>
    <n v="0"/>
    <n v="0"/>
    <n v="0"/>
    <n v="0"/>
    <n v="0"/>
    <n v="0"/>
    <n v="1"/>
    <n v="0"/>
    <n v="0"/>
    <n v="0"/>
    <n v="0"/>
    <n v="0"/>
    <n v="0"/>
    <n v="0"/>
    <n v="0"/>
    <n v="0"/>
    <n v="0"/>
  </r>
  <r>
    <x v="29"/>
    <x v="0"/>
    <n v="1"/>
    <n v="0"/>
    <n v="0"/>
    <n v="0"/>
    <n v="0"/>
    <n v="0"/>
    <n v="0"/>
    <n v="0"/>
    <n v="0"/>
    <n v="1"/>
    <n v="0"/>
    <n v="0"/>
    <n v="0"/>
    <n v="0"/>
    <n v="0"/>
    <n v="0"/>
    <n v="0"/>
    <n v="0"/>
  </r>
  <r>
    <x v="30"/>
    <x v="0"/>
    <n v="0"/>
    <n v="0"/>
    <n v="0"/>
    <n v="0"/>
    <n v="0"/>
    <n v="0"/>
    <n v="0"/>
    <n v="0"/>
    <n v="0"/>
    <n v="0"/>
    <n v="0"/>
    <n v="0"/>
    <n v="0"/>
    <n v="0"/>
    <n v="0"/>
    <n v="0"/>
    <n v="0"/>
    <n v="0"/>
  </r>
  <r>
    <x v="31"/>
    <x v="3"/>
    <n v="1"/>
    <n v="0"/>
    <n v="0"/>
    <n v="0"/>
    <n v="0"/>
    <n v="0"/>
    <n v="0"/>
    <n v="0"/>
    <n v="0"/>
    <n v="0"/>
    <n v="0"/>
    <n v="0"/>
    <n v="0"/>
    <n v="0"/>
    <n v="0"/>
    <n v="0"/>
    <n v="0"/>
    <n v="0"/>
  </r>
  <r>
    <x v="32"/>
    <x v="1"/>
    <n v="0"/>
    <n v="0"/>
    <n v="0"/>
    <n v="0"/>
    <n v="0"/>
    <n v="0"/>
    <n v="0"/>
    <n v="0"/>
    <n v="0"/>
    <n v="0"/>
    <n v="0"/>
    <n v="0"/>
    <n v="0"/>
    <n v="0"/>
    <n v="0"/>
    <n v="0"/>
    <n v="0"/>
    <n v="0"/>
  </r>
  <r>
    <x v="33"/>
    <x v="2"/>
    <n v="1"/>
    <n v="0"/>
    <n v="0"/>
    <n v="0"/>
    <n v="0"/>
    <n v="0"/>
    <n v="0"/>
    <n v="0"/>
    <n v="0"/>
    <n v="1"/>
    <n v="1"/>
    <n v="0"/>
    <n v="0"/>
    <n v="0"/>
    <n v="0"/>
    <n v="0"/>
    <n v="0"/>
    <n v="0"/>
  </r>
  <r>
    <x v="34"/>
    <x v="1"/>
    <n v="0"/>
    <n v="0"/>
    <n v="0"/>
    <n v="0"/>
    <n v="0"/>
    <n v="0"/>
    <n v="0"/>
    <n v="0"/>
    <n v="0"/>
    <n v="0"/>
    <n v="0"/>
    <n v="1"/>
    <n v="1"/>
    <n v="1"/>
    <n v="0"/>
    <n v="0"/>
    <n v="0"/>
    <n v="1"/>
  </r>
  <r>
    <x v="35"/>
    <x v="2"/>
    <n v="0"/>
    <n v="0"/>
    <n v="0"/>
    <n v="0"/>
    <n v="0"/>
    <n v="0"/>
    <n v="0"/>
    <n v="0"/>
    <n v="0"/>
    <n v="0"/>
    <n v="0"/>
    <n v="0"/>
    <n v="0"/>
    <n v="0"/>
    <n v="0"/>
    <n v="0"/>
    <n v="0"/>
    <n v="0"/>
  </r>
  <r>
    <x v="36"/>
    <x v="1"/>
    <n v="0"/>
    <n v="0"/>
    <n v="0"/>
    <n v="0"/>
    <n v="0"/>
    <n v="0"/>
    <n v="0"/>
    <n v="0"/>
    <n v="0"/>
    <n v="0"/>
    <n v="0"/>
    <n v="0"/>
    <n v="0"/>
    <n v="0"/>
    <n v="0"/>
    <n v="1"/>
    <n v="0"/>
    <n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604D7BC-6701-4852-A312-67E087050B49}" name="PivotTable5" cacheId="4"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I9:AA17" firstHeaderRow="0" firstDataRow="1" firstDataCol="1"/>
  <pivotFields count="20">
    <pivotField axis="axisRow" showAll="0">
      <items count="3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t="default"/>
      </items>
    </pivotField>
    <pivotField axis="axisRow" showAll="0">
      <items count="8">
        <item sd="0" x="6"/>
        <item sd="0" x="5"/>
        <item sd="0" x="3"/>
        <item sd="0" x="1"/>
        <item sd="0" x="2"/>
        <item sd="0" x="0"/>
        <item sd="0" x="4"/>
        <item t="default"/>
      </items>
    </pivotField>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2">
    <field x="1"/>
    <field x="0"/>
  </rowFields>
  <rowItems count="8">
    <i>
      <x/>
    </i>
    <i>
      <x v="1"/>
    </i>
    <i>
      <x v="2"/>
    </i>
    <i>
      <x v="3"/>
    </i>
    <i>
      <x v="4"/>
    </i>
    <i>
      <x v="5"/>
    </i>
    <i>
      <x v="6"/>
    </i>
    <i t="grand">
      <x/>
    </i>
  </rowItems>
  <colFields count="1">
    <field x="-2"/>
  </colFields>
  <colItems count="18">
    <i>
      <x/>
    </i>
    <i i="1">
      <x v="1"/>
    </i>
    <i i="2">
      <x v="2"/>
    </i>
    <i i="3">
      <x v="3"/>
    </i>
    <i i="4">
      <x v="4"/>
    </i>
    <i i="5">
      <x v="5"/>
    </i>
    <i i="6">
      <x v="6"/>
    </i>
    <i i="7">
      <x v="7"/>
    </i>
    <i i="8">
      <x v="8"/>
    </i>
    <i i="9">
      <x v="9"/>
    </i>
    <i i="10">
      <x v="10"/>
    </i>
    <i i="11">
      <x v="11"/>
    </i>
    <i i="12">
      <x v="12"/>
    </i>
    <i i="13">
      <x v="13"/>
    </i>
    <i i="14">
      <x v="14"/>
    </i>
    <i i="15">
      <x v="15"/>
    </i>
    <i i="16">
      <x v="16"/>
    </i>
    <i i="17">
      <x v="17"/>
    </i>
  </colItems>
  <dataFields count="18">
    <dataField name="Sum of 1.2.1. General support" fld="2" baseField="0" baseItem="0"/>
    <dataField name="2 - Q01 - 1.2.2.1 Encourage IAASB to stay with ED's PIE proposals" fld="3" baseField="0" baseItem="0"/>
    <dataField name="2 - Q01 - 1.2.2.2. Suggestion - Initiate a separate project, to commence immediately, to reassess the PIE definition" fld="4" baseField="0" baseItem="0"/>
    <dataField name="2 - Q01 - 1.2.3. Difference in standards-design of the IAASB standards and IESBA Code" fld="5" baseField="0" baseItem="0"/>
    <dataField name="2 - Q01 - 1.2.4.1 Standalone definition – issues with essential explanatory material" fld="6" baseField="0" baseItem="0"/>
    <dataField name="2 - Q01 - 1.2.4.2 Matters related to EU PIE Definitions" fld="7" baseField="0" baseItem="0"/>
    <dataField name="2 - Q01 - 1.2.5.1 Drafting - Align the terms used in the framework to identify other entities to be treated as PTEs" fld="8" baseField="0" baseItem="0"/>
    <dataField name="2 - Q01 - 1.2.5.2 Darting - Clarify that the term “PIE” has been included in paragraph A29A of ISA 260 (Revised)  in reference to the IESBA Code" fld="9" baseField="0" baseItem="0"/>
    <dataField name="2 - Q01 - 1.2.5.3. Drafting - Separate the explanatory material for the definition of PTE into two sentences to enhance readability of the paragraph" fld="10" baseField="0" baseItem="0"/>
    <dataField name="2 - Q01 - 1.2.6. Suggestion - Joint effort by the two Boards for ongoing monitoring of the adoption of the IESBA PIE revisions and other standard-setting activities" fld="11" baseField="0" baseItem="0"/>
    <dataField name="2 - Q01 - 1.2.7. Others" fld="12" baseField="0" baseItem="0"/>
    <dataField name="3 - Q01 - 1.3.1.1. Limited benefits for the adoption of the PTE definition" fld="13" baseField="0" baseItem="0"/>
    <dataField name="3 - Q01 - 1.3.1.2 Encourage IAASB to stay with ED's PIE proposals" fld="14" baseField="0" baseItem="0"/>
    <dataField name="3 - Q01 - 1.3.2. Difference in standards-design of the IAASB standards and IESBA Code" fld="15" baseField="0" baseItem="0"/>
    <dataField name="3 - Q01 - 1.3.3.1. Standalone definition – issues with essential explanatory material" fld="16" baseField="0" baseItem="0"/>
    <dataField name="3 - Q01 -  1.3.3.2. Matters related to EU PIE Definitions" fld="17" baseField="0" baseItem="0"/>
    <dataField name="3 - Q01 - 1.3.4. Suggestion - Joint effort by the two Boards for ongoing monitoring of the adoption of the IESBA PIE revisions and other standard-setting activities" fld="18" baseField="0" baseItem="0"/>
    <dataField name="3 - Q01 - 1.3.5. Others" fld="19" baseField="0" baseItem="0"/>
  </dataFields>
  <formats count="7">
    <format dxfId="21">
      <pivotArea field="1" type="button" dataOnly="0" labelOnly="1" outline="0" axis="axisRow" fieldPosition="0"/>
    </format>
    <format dxfId="20">
      <pivotArea dataOnly="0" labelOnly="1" outline="0" fieldPosition="0">
        <references count="1">
          <reference field="4294967294" count="18">
            <x v="0"/>
            <x v="1"/>
            <x v="2"/>
            <x v="3"/>
            <x v="4"/>
            <x v="5"/>
            <x v="6"/>
            <x v="7"/>
            <x v="8"/>
            <x v="9"/>
            <x v="10"/>
            <x v="11"/>
            <x v="12"/>
            <x v="13"/>
            <x v="14"/>
            <x v="15"/>
            <x v="16"/>
            <x v="17"/>
          </reference>
        </references>
      </pivotArea>
    </format>
    <format dxfId="19">
      <pivotArea dataOnly="0" labelOnly="1" outline="0" fieldPosition="0">
        <references count="1">
          <reference field="4294967294" count="1">
            <x v="4"/>
          </reference>
        </references>
      </pivotArea>
    </format>
    <format dxfId="18">
      <pivotArea dataOnly="0" labelOnly="1" outline="0" fieldPosition="0">
        <references count="1">
          <reference field="4294967294" count="1">
            <x v="14"/>
          </reference>
        </references>
      </pivotArea>
    </format>
    <format dxfId="17">
      <pivotArea collapsedLevelsAreSubtotals="1" fieldPosition="0">
        <references count="2">
          <reference field="4294967294" count="1" selected="0">
            <x v="14"/>
          </reference>
          <reference field="1" count="1">
            <x v="3"/>
          </reference>
        </references>
      </pivotArea>
    </format>
    <format dxfId="16">
      <pivotArea collapsedLevelsAreSubtotals="1" fieldPosition="0">
        <references count="2">
          <reference field="4294967294" count="1" selected="0">
            <x v="14"/>
          </reference>
          <reference field="1" count="1">
            <x v="5"/>
          </reference>
        </references>
      </pivotArea>
    </format>
    <format dxfId="15">
      <pivotArea collapsedLevelsAreSubtotals="1" fieldPosition="0">
        <references count="2">
          <reference field="4294967294" count="1" selected="0">
            <x v="4"/>
          </reference>
          <reference field="1" count="1">
            <x v="5"/>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8D8AFBCF-524A-417C-B45A-253C26557B95}"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F17" firstHeaderRow="0" firstDataRow="1" firstDataCol="1"/>
  <pivotFields count="21">
    <pivotField axis="axisRow" showAll="0">
      <items count="3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t="default"/>
      </items>
    </pivotField>
    <pivotField axis="axisRow" showAll="0" sortType="ascending">
      <items count="16">
        <item sd="0" x="6"/>
        <item sd="0" m="1" x="13"/>
        <item sd="0" x="5"/>
        <item sd="0" m="1" x="12"/>
        <item sd="0" x="3"/>
        <item sd="0" m="1" x="10"/>
        <item sd="0" x="1"/>
        <item sd="0" m="1" x="14"/>
        <item sd="0" m="1" x="8"/>
        <item sd="0" x="2"/>
        <item sd="0" m="1" x="9"/>
        <item sd="0" x="0"/>
        <item sd="0" m="1" x="7"/>
        <item sd="0" x="4"/>
        <item sd="0" m="1" x="11"/>
        <item t="default"/>
      </items>
    </pivotField>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2"/>
    </i>
    <i>
      <x v="4"/>
    </i>
    <i>
      <x v="6"/>
    </i>
    <i>
      <x v="9"/>
    </i>
    <i>
      <x v="11"/>
    </i>
    <i>
      <x v="13"/>
    </i>
    <i t="grand">
      <x/>
    </i>
  </rowItems>
  <colFields count="1">
    <field x="-2"/>
  </colFields>
  <colItems count="4">
    <i>
      <x/>
    </i>
    <i i="1">
      <x v="1"/>
    </i>
    <i i="2">
      <x v="2"/>
    </i>
    <i i="3">
      <x v="3"/>
    </i>
  </colItems>
  <dataFields count="4">
    <dataField name="1 - Q01 -  Concur with the IAASB’s Position and Rationale" fld="2" baseField="0" baseItem="0"/>
    <dataField name="2 - Q01 -  Concur With Comments" fld="3" baseField="0" baseItem="0"/>
    <dataField name="3 - Q01 -  Do Not Concur" fld="4" baseField="0" baseItem="0"/>
    <dataField name="4 - Q01 -  No Response" fld="5" baseField="0" baseItem="0"/>
  </dataFields>
  <formats count="4">
    <format dxfId="25">
      <pivotArea dataOnly="0" labelOnly="1" outline="0" fieldPosition="0">
        <references count="1">
          <reference field="4294967294" count="4">
            <x v="0"/>
            <x v="1"/>
            <x v="2"/>
            <x v="3"/>
          </reference>
        </references>
      </pivotArea>
    </format>
    <format dxfId="24">
      <pivotArea dataOnly="0" labelOnly="1" outline="0" fieldPosition="0">
        <references count="1">
          <reference field="4294967294" count="4">
            <x v="0"/>
            <x v="1"/>
            <x v="2"/>
            <x v="3"/>
          </reference>
        </references>
      </pivotArea>
    </format>
    <format dxfId="23">
      <pivotArea field="1" type="button" dataOnly="0" labelOnly="1" outline="0" axis="axisRow" fieldPosition="0"/>
    </format>
    <format dxfId="22">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D4440186-B768-4477-B72D-A4F6ED1E1697}" name="PivotTable7" cacheId="1"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9:S17" firstHeaderRow="0" firstDataRow="1" firstDataCol="1"/>
  <pivotFields count="11">
    <pivotField axis="axisRow" showAll="0">
      <items count="3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t="default"/>
      </items>
    </pivotField>
    <pivotField axis="axisRow" showAll="0">
      <items count="8">
        <item sd="0" x="6"/>
        <item sd="0" x="5"/>
        <item sd="0" x="3"/>
        <item sd="0" x="1"/>
        <item sd="0" x="2"/>
        <item sd="0" x="0"/>
        <item sd="0" x="4"/>
        <item t="default"/>
      </items>
    </pivotField>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2">
    <field x="1"/>
    <field x="0"/>
  </rowFields>
  <rowItems count="8">
    <i>
      <x/>
    </i>
    <i>
      <x v="1"/>
    </i>
    <i>
      <x v="2"/>
    </i>
    <i>
      <x v="3"/>
    </i>
    <i>
      <x v="4"/>
    </i>
    <i>
      <x v="5"/>
    </i>
    <i>
      <x v="6"/>
    </i>
    <i t="grand">
      <x/>
    </i>
  </rowItems>
  <colFields count="1">
    <field x="-2"/>
  </colFields>
  <colItems count="9">
    <i>
      <x/>
    </i>
    <i i="1">
      <x v="1"/>
    </i>
    <i i="2">
      <x v="2"/>
    </i>
    <i i="3">
      <x v="3"/>
    </i>
    <i i="4">
      <x v="4"/>
    </i>
    <i i="5">
      <x v="5"/>
    </i>
    <i i="6">
      <x v="6"/>
    </i>
    <i i="7">
      <x v="7"/>
    </i>
    <i i="8">
      <x v="8"/>
    </i>
  </colItems>
  <dataFields count="9">
    <dataField name="2- Q2(a).2.1. Important to align the proposed effective date with the Going Concern and Fraud projects" fld="2" baseField="0" baseItem="0"/>
    <dataField name="2- 2(a).2.2. Practical transitional challenge for audits of certain entities that are listed entities, which are non-PTE under the IESBA Code" fld="3" baseField="0" baseItem="0"/>
    <dataField name="2- 2(a).2.3. Suggestion - Deferring the proposed effective date until the Board approves the adoption of the PIE and PTE definitions altogether in the ISQMs and ISAs" fld="4" baseField="0" baseItem="0"/>
    <dataField name="2- 2(a).2.4. Suggestion - Permitting early adoption for the Narrow Scope Amendments" fld="5" baseField="0" baseItem="0"/>
    <dataField name="2- 2(a).2.5. Others" fld="6" baseField="0" baseItem="0"/>
    <dataField name="3 - 2(a).3.1. Important to align the proposed effective date with the Going Concern and Fraud projects" fld="7" baseField="0" baseItem="0"/>
    <dataField name="3 - 2(a).3.2. Others" fld="8" baseField="0" baseItem="0"/>
    <dataField name="4 - 2(a).4.1. Suggestion - Deferring the proposed effective date until the Board approves the adoption of the PIE and PTE definitions altogether in the ISQMs" fld="9" baseField="0" baseItem="0"/>
    <dataField name="4 - 2(a).4.2. Suggestion - Deferring the proposed effective date until after the post-implementation review of the IESBA PIE revisions" fld="10" baseField="0" baseItem="0"/>
  </dataFields>
  <formats count="2">
    <format dxfId="11">
      <pivotArea field="1" type="button" dataOnly="0" labelOnly="1" outline="0" axis="axisRow" fieldPosition="0"/>
    </format>
    <format dxfId="10">
      <pivotArea dataOnly="0" labelOnly="1" outline="0" fieldPosition="0">
        <references count="1">
          <reference field="4294967294" count="9">
            <x v="0"/>
            <x v="1"/>
            <x v="2"/>
            <x v="3"/>
            <x v="4"/>
            <x v="5"/>
            <x v="6"/>
            <x v="7"/>
            <x v="8"/>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32AF63E9-9B4A-4041-B09B-590F2C96BF3D}"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G17" firstHeaderRow="0" firstDataRow="1" firstDataCol="1"/>
  <pivotFields count="21">
    <pivotField axis="axisRow" showAll="0">
      <items count="3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t="default"/>
      </items>
    </pivotField>
    <pivotField axis="axisRow" showAll="0" sortType="ascending">
      <items count="16">
        <item sd="0" x="6"/>
        <item sd="0" m="1" x="13"/>
        <item sd="0" x="5"/>
        <item sd="0" m="1" x="12"/>
        <item sd="0" x="3"/>
        <item sd="0" m="1" x="10"/>
        <item sd="0" x="1"/>
        <item sd="0" m="1" x="14"/>
        <item sd="0" m="1" x="8"/>
        <item sd="0" x="2"/>
        <item sd="0" m="1" x="9"/>
        <item sd="0" x="0"/>
        <item sd="0" m="1" x="7"/>
        <item sd="0" x="4"/>
        <item sd="0" m="1" x="11"/>
        <item t="default"/>
      </items>
    </pivotField>
    <pivotField showAll="0"/>
    <pivotField showAll="0"/>
    <pivotField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2"/>
    </i>
    <i>
      <x v="4"/>
    </i>
    <i>
      <x v="6"/>
    </i>
    <i>
      <x v="9"/>
    </i>
    <i>
      <x v="11"/>
    </i>
    <i>
      <x v="13"/>
    </i>
    <i t="grand">
      <x/>
    </i>
  </rowItems>
  <colFields count="1">
    <field x="-2"/>
  </colFields>
  <colItems count="5">
    <i>
      <x/>
    </i>
    <i i="1">
      <x v="1"/>
    </i>
    <i i="2">
      <x v="2"/>
    </i>
    <i i="3">
      <x v="3"/>
    </i>
    <i i="4">
      <x v="4"/>
    </i>
  </colItems>
  <dataFields count="5">
    <dataField name="1 - Q2(a) - Agree " fld="6" baseField="0" baseItem="0"/>
    <dataField name="2 - Q2(a) - Agree With Comments" fld="7" baseField="0" baseItem="0"/>
    <dataField name="3 - Q2(a) - Neither Agree Nor Disagree" fld="8" baseField="0" baseItem="0"/>
    <dataField name="4 - Q2(a) - Disagree" fld="9" baseField="0" baseItem="0"/>
    <dataField name="5 - Q2(a) - No Specific Comment" fld="10" baseField="0" baseItem="0"/>
  </dataFields>
  <formats count="3">
    <format dxfId="14">
      <pivotArea dataOnly="0" labelOnly="1" outline="0" fieldPosition="0">
        <references count="1">
          <reference field="4294967294" count="5">
            <x v="0"/>
            <x v="1"/>
            <x v="2"/>
            <x v="3"/>
            <x v="4"/>
          </reference>
        </references>
      </pivotArea>
    </format>
    <format dxfId="13">
      <pivotArea field="1" type="button" dataOnly="0" labelOnly="1" outline="0" axis="axisRow" fieldPosition="0"/>
    </format>
    <format dxfId="12">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B44B1CAC-50CB-4E9C-A5FE-3BB97FADB189}" name="PivotTable10" cacheId="2"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9:Y17" firstHeaderRow="0" firstDataRow="1" firstDataCol="1"/>
  <pivotFields count="17">
    <pivotField axis="axisRow" showAll="0">
      <items count="3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t="default"/>
      </items>
    </pivotField>
    <pivotField axis="axisRow" showAll="0">
      <items count="8">
        <item sd="0" x="6"/>
        <item sd="0" x="5"/>
        <item sd="0" x="3"/>
        <item sd="0" x="1"/>
        <item sd="0" x="2"/>
        <item sd="0" x="0"/>
        <item sd="0" x="4"/>
        <item t="default"/>
      </items>
    </pivotField>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2">
    <field x="1"/>
    <field x="0"/>
  </rowFields>
  <rowItems count="8">
    <i>
      <x/>
    </i>
    <i>
      <x v="1"/>
    </i>
    <i>
      <x v="2"/>
    </i>
    <i>
      <x v="3"/>
    </i>
    <i>
      <x v="4"/>
    </i>
    <i>
      <x v="5"/>
    </i>
    <i>
      <x v="6"/>
    </i>
    <i t="grand">
      <x/>
    </i>
  </rowItems>
  <colFields count="1">
    <field x="-2"/>
  </colFields>
  <colItems count="15">
    <i>
      <x/>
    </i>
    <i i="1">
      <x v="1"/>
    </i>
    <i i="2">
      <x v="2"/>
    </i>
    <i i="3">
      <x v="3"/>
    </i>
    <i i="4">
      <x v="4"/>
    </i>
    <i i="5">
      <x v="5"/>
    </i>
    <i i="6">
      <x v="6"/>
    </i>
    <i i="7">
      <x v="7"/>
    </i>
    <i i="8">
      <x v="8"/>
    </i>
    <i i="9">
      <x v="9"/>
    </i>
    <i i="10">
      <x v="10"/>
    </i>
    <i i="11">
      <x v="11"/>
    </i>
    <i i="12">
      <x v="12"/>
    </i>
    <i i="13">
      <x v="13"/>
    </i>
    <i i="14">
      <x v="14"/>
    </i>
  </colItems>
  <dataFields count="15">
    <dataField name="2 - 2(b).2.1. Facilitate a more informed assessment of the practical implications of PIE definition" fld="2" baseField="0" baseItem="0"/>
    <dataField name="2 - 2(b).2.2. Important to converge terminology and concepts of IAASB standards and IESBA Code" fld="3" baseField="0" baseItem="0"/>
    <dataField name="2 - 2(b).2.3. Suggestion - Joint action by the IAASB and IESBA" fld="4" baseField="0" baseItem="0"/>
    <dataField name="2 - 2(b).2.4. Suggestion - Timing of the post-implementation review of IESBA PIE revisions" fld="5" baseField="0" baseItem="0"/>
    <dataField name="2 - 2(b).2.5. Others" fld="6" baseField="0" baseItem="0"/>
    <dataField name="3 - 2(b).3.1. Important to converge terminology and concepts of IAASB standards and IESBA Code" fld="7" baseField="0" baseItem="0"/>
    <dataField name="3 - 2(b).3.2. Suggestion - Joint action by the IAASB and IESBA" fld="8" baseField="0" baseItem="0"/>
    <dataField name="3 - 2(b).3.3. Suggestion - Timing of the post-implementation review of IESBA PIE revisions" fld="9" baseField="0" baseItem="0"/>
    <dataField name="3 - 2(b).3.4. Suggestion - Case-by-case evaluation of extending differential requirements applying to PTE to PIE" fld="10" baseField="0" baseItem="0"/>
    <dataField name="4 - 2(b).4.1. Encourage IAASB to stay with ED's PIE proposals" fld="11" baseField="0" baseItem="0"/>
    <dataField name="4 - 2(b).4.2. Suggestion - Initiate a separate project, to commence immediately, to reassess the PIE definition in the ISQMs and ISAs" fld="12" baseField="0" baseItem="0"/>
    <dataField name="4 - 2(b).4.3. Suggestion - Joint action by the IAASB and IESBA" fld="13" baseField="0" baseItem="0"/>
    <dataField name="4 - 2(b).4.4. Suggestion - Timing of the post-implementation review of IESBA PIE revisions" fld="14" baseField="0" baseItem="0"/>
    <dataField name="4 - 2(b).4.5. Suggestion - Case-by-case evaluation of extending differential requirements applying to PTE to PIE" fld="15" baseField="0" baseItem="0"/>
    <dataField name="4 - 2(b).4.6. Others" fld="16" baseField="0" baseItem="0"/>
  </dataFields>
  <formats count="2">
    <format dxfId="6">
      <pivotArea field="1" type="button" dataOnly="0" labelOnly="1" outline="0" axis="axisRow" fieldPosition="0"/>
    </format>
    <format dxfId="5">
      <pivotArea dataOnly="0" labelOnly="1" outline="0" fieldPosition="0">
        <references count="1">
          <reference field="4294967294" count="15">
            <x v="0"/>
            <x v="1"/>
            <x v="2"/>
            <x v="3"/>
            <x v="4"/>
            <x v="5"/>
            <x v="6"/>
            <x v="7"/>
            <x v="8"/>
            <x v="9"/>
            <x v="10"/>
            <x v="11"/>
            <x v="12"/>
            <x v="13"/>
            <x v="1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8FDB886C-6049-4367-9FB2-E713702CA7C9}"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G17" firstHeaderRow="0" firstDataRow="1" firstDataCol="1"/>
  <pivotFields count="21">
    <pivotField axis="axisRow" showAll="0">
      <items count="3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t="default"/>
      </items>
    </pivotField>
    <pivotField axis="axisRow" showAll="0" sortType="ascending">
      <items count="16">
        <item sd="0" x="6"/>
        <item sd="0" m="1" x="13"/>
        <item sd="0" x="5"/>
        <item sd="0" m="1" x="12"/>
        <item sd="0" x="3"/>
        <item sd="0" m="1" x="10"/>
        <item sd="0" x="1"/>
        <item sd="0" m="1" x="14"/>
        <item sd="0" m="1" x="8"/>
        <item sd="0" x="2"/>
        <item sd="0" m="1" x="9"/>
        <item sd="0" x="0"/>
        <item sd="0" m="1" x="7"/>
        <item sd="0" x="4"/>
        <item sd="0" m="1" x="11"/>
        <item t="default"/>
      </items>
    </pivotField>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s>
  <rowFields count="2">
    <field x="1"/>
    <field x="0"/>
  </rowFields>
  <rowItems count="8">
    <i>
      <x/>
    </i>
    <i>
      <x v="2"/>
    </i>
    <i>
      <x v="4"/>
    </i>
    <i>
      <x v="6"/>
    </i>
    <i>
      <x v="9"/>
    </i>
    <i>
      <x v="11"/>
    </i>
    <i>
      <x v="13"/>
    </i>
    <i t="grand">
      <x/>
    </i>
  </rowItems>
  <colFields count="1">
    <field x="-2"/>
  </colFields>
  <colItems count="5">
    <i>
      <x/>
    </i>
    <i i="1">
      <x v="1"/>
    </i>
    <i i="2">
      <x v="2"/>
    </i>
    <i i="3">
      <x v="3"/>
    </i>
    <i i="4">
      <x v="4"/>
    </i>
  </colItems>
  <dataFields count="5">
    <dataField name="1 - Q2(b) - Agree" fld="11" baseField="0" baseItem="0"/>
    <dataField name="2 - Q2(b) - Agree With Comments" fld="12" baseField="0" baseItem="0"/>
    <dataField name="3 - Q2(b) - Neither Agree Nor Disagree" fld="13" baseField="0" baseItem="0"/>
    <dataField name="4 - Q2(b) -Disagree" fld="14" baseField="0" baseItem="0"/>
    <dataField name="5 - Q2(b) -No Specific Comment" fld="15" baseField="0" baseItem="0"/>
  </dataFields>
  <formats count="3">
    <format dxfId="9">
      <pivotArea dataOnly="0" labelOnly="1" outline="0" fieldPosition="0">
        <references count="1">
          <reference field="4294967294" count="5">
            <x v="0"/>
            <x v="1"/>
            <x v="2"/>
            <x v="3"/>
            <x v="4"/>
          </reference>
        </references>
      </pivotArea>
    </format>
    <format dxfId="8">
      <pivotArea field="1" type="button" dataOnly="0" labelOnly="1" outline="0" axis="axisRow" fieldPosition="0"/>
    </format>
    <format dxfId="7">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5ECCD169-3BC4-4632-9466-63F79BF29C91}" name="PivotTable12" cacheId="3"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9:Q17" firstHeaderRow="0" firstDataRow="1" firstDataCol="1"/>
  <pivotFields count="9">
    <pivotField axis="axisRow" showAll="0">
      <items count="3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t="default"/>
      </items>
    </pivotField>
    <pivotField axis="axisRow" showAll="0">
      <items count="8">
        <item sd="0" x="6"/>
        <item sd="0" x="5"/>
        <item sd="0" x="3"/>
        <item sd="0" x="1"/>
        <item sd="0" x="2"/>
        <item sd="0" x="0"/>
        <item sd="0" x="4"/>
        <item t="default"/>
      </items>
    </pivotField>
    <pivotField dataField="1" showAll="0"/>
    <pivotField dataField="1" showAll="0"/>
    <pivotField dataField="1" showAll="0"/>
    <pivotField dataField="1" showAll="0"/>
    <pivotField dataField="1" showAll="0"/>
    <pivotField dataField="1" showAll="0"/>
    <pivotField dataField="1" showAll="0"/>
  </pivotFields>
  <rowFields count="2">
    <field x="1"/>
    <field x="0"/>
  </rowFields>
  <rowItems count="8">
    <i>
      <x/>
    </i>
    <i>
      <x v="1"/>
    </i>
    <i>
      <x v="2"/>
    </i>
    <i>
      <x v="3"/>
    </i>
    <i>
      <x v="4"/>
    </i>
    <i>
      <x v="5"/>
    </i>
    <i>
      <x v="6"/>
    </i>
    <i t="grand">
      <x/>
    </i>
  </rowItems>
  <colFields count="1">
    <field x="-2"/>
  </colFields>
  <colItems count="7">
    <i>
      <x/>
    </i>
    <i i="1">
      <x v="1"/>
    </i>
    <i i="2">
      <x v="2"/>
    </i>
    <i i="3">
      <x v="3"/>
    </i>
    <i i="4">
      <x v="4"/>
    </i>
    <i i="5">
      <x v="5"/>
    </i>
    <i i="6">
      <x v="6"/>
    </i>
  </colItems>
  <dataFields count="7">
    <dataField name="2 - 2(c).2.1. Suggestion - Timing of the post-implementation review of IESBA PIE revisions" fld="2" baseField="0" baseItem="0"/>
    <dataField name="2 - 2(c).2.2. Others" fld="3" baseField="0" baseItem="0"/>
    <dataField name="3 - 2(c).3.1. Suggestion - Timing of the post-implementation review of IESBA PIE revisions" fld="4" baseField="0" baseItem="0"/>
    <dataField name="4 - 2(c).4.1 Prefer to defer the project until adoption of PIE and PTE at the same time" fld="5" baseField="0" baseItem="0"/>
    <dataField name="4 - 2(c).4.2. Suggestion - Initiate a separate project, to commence immediately, to reassess the PIE definition in the ISQMs and ISAs" fld="6" baseField="0" baseItem="0"/>
    <dataField name="4 - 2(c).4.3. Suggestion - Joint action by the IAASB and IESBA" fld="7" baseField="0" baseItem="0"/>
    <dataField name="4 - 2(c).4.4. Suggestion - Timing of the post-implementation review of IESBA PIE revisions" fld="8" baseField="0" baseItem="0"/>
  </dataFields>
  <formats count="2">
    <format dxfId="1">
      <pivotArea field="1" type="button" dataOnly="0" labelOnly="1" outline="0" axis="axisRow" fieldPosition="0"/>
    </format>
    <format dxfId="0">
      <pivotArea dataOnly="0" labelOnly="1" outline="0" fieldPosition="0">
        <references count="1">
          <reference field="4294967294" count="7">
            <x v="0"/>
            <x v="1"/>
            <x v="2"/>
            <x v="3"/>
            <x v="4"/>
            <x v="5"/>
            <x v="6"/>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82860220-5474-4A14-94D2-23DC177CB59F}"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G17" firstHeaderRow="0" firstDataRow="1" firstDataCol="1"/>
  <pivotFields count="21">
    <pivotField axis="axisRow" showAll="0">
      <items count="3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t="default"/>
      </items>
    </pivotField>
    <pivotField axis="axisRow" showAll="0" sortType="ascending">
      <items count="16">
        <item sd="0" x="6"/>
        <item sd="0" m="1" x="13"/>
        <item sd="0" x="5"/>
        <item sd="0" m="1" x="12"/>
        <item sd="0" x="3"/>
        <item sd="0" m="1" x="10"/>
        <item sd="0" x="1"/>
        <item sd="0" m="1" x="14"/>
        <item sd="0" m="1" x="8"/>
        <item sd="0" x="2"/>
        <item sd="0" m="1" x="9"/>
        <item sd="0" x="0"/>
        <item sd="0" m="1" x="7"/>
        <item sd="0" x="4"/>
        <item sd="0" m="1" x="1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s>
  <rowFields count="2">
    <field x="1"/>
    <field x="0"/>
  </rowFields>
  <rowItems count="8">
    <i>
      <x/>
    </i>
    <i>
      <x v="2"/>
    </i>
    <i>
      <x v="4"/>
    </i>
    <i>
      <x v="6"/>
    </i>
    <i>
      <x v="9"/>
    </i>
    <i>
      <x v="11"/>
    </i>
    <i>
      <x v="13"/>
    </i>
    <i t="grand">
      <x/>
    </i>
  </rowItems>
  <colFields count="1">
    <field x="-2"/>
  </colFields>
  <colItems count="5">
    <i>
      <x/>
    </i>
    <i i="1">
      <x v="1"/>
    </i>
    <i i="2">
      <x v="2"/>
    </i>
    <i i="3">
      <x v="3"/>
    </i>
    <i i="4">
      <x v="4"/>
    </i>
  </colItems>
  <dataFields count="5">
    <dataField name="1 - Q2(c) - Agree" fld="16" baseField="0" baseItem="0"/>
    <dataField name="2 - Q2(c) - Agree With Comments" fld="17" baseField="0" baseItem="0"/>
    <dataField name="3 - Q2(c) - Neither Agree Nor Disagree" fld="18" baseField="0" baseItem="0"/>
    <dataField name="4 - Q2(c) - Disagree" fld="19" baseField="0" baseItem="0"/>
    <dataField name="5 - Q2(c) - No Specific Comment" fld="20" baseField="0" baseItem="0"/>
  </dataFields>
  <formats count="3">
    <format dxfId="4">
      <pivotArea dataOnly="0" labelOnly="1" outline="0" fieldPosition="0">
        <references count="1">
          <reference field="4294967294" count="5">
            <x v="0"/>
            <x v="1"/>
            <x v="2"/>
            <x v="3"/>
            <x v="4"/>
          </reference>
        </references>
      </pivotArea>
    </format>
    <format dxfId="3">
      <pivotArea field="1" type="button" dataOnly="0" labelOnly="1" outline="0" axis="axisRow" fieldPosition="0"/>
    </format>
    <format dxfId="2">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pivotTable" Target="../pivotTables/pivotTable4.xml"/><Relationship Id="rId1" Type="http://schemas.openxmlformats.org/officeDocument/2006/relationships/pivotTable" Target="../pivotTables/pivotTable3.xml"/></Relationships>
</file>

<file path=xl/worksheets/_rels/sheet3.xml.rels><?xml version="1.0" encoding="UTF-8" standalone="yes"?>
<Relationships xmlns="http://schemas.openxmlformats.org/package/2006/relationships"><Relationship Id="rId2" Type="http://schemas.openxmlformats.org/officeDocument/2006/relationships/pivotTable" Target="../pivotTables/pivotTable6.xml"/><Relationship Id="rId1" Type="http://schemas.openxmlformats.org/officeDocument/2006/relationships/pivotTable" Target="../pivotTables/pivotTable5.xml"/></Relationships>
</file>

<file path=xl/worksheets/_rels/sheet4.xml.rels><?xml version="1.0" encoding="UTF-8" standalone="yes"?>
<Relationships xmlns="http://schemas.openxmlformats.org/package/2006/relationships"><Relationship Id="rId2" Type="http://schemas.openxmlformats.org/officeDocument/2006/relationships/pivotTable" Target="../pivotTables/pivotTable8.xml"/><Relationship Id="rId1" Type="http://schemas.openxmlformats.org/officeDocument/2006/relationships/pivotTable" Target="../pivotTables/pivot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5D462-3572-40C5-BE48-A68B43FB321F}">
  <dimension ref="B1:AA17"/>
  <sheetViews>
    <sheetView tabSelected="1" workbookViewId="0">
      <selection activeCell="G7" sqref="G7"/>
    </sheetView>
  </sheetViews>
  <sheetFormatPr defaultRowHeight="14.5" x14ac:dyDescent="0.35"/>
  <cols>
    <col min="2" max="2" width="52.7265625" bestFit="1" customWidth="1"/>
    <col min="3" max="3" width="11.1796875" bestFit="1" customWidth="1"/>
    <col min="4" max="4" width="11.26953125" bestFit="1" customWidth="1"/>
    <col min="5" max="5" width="11.08984375" bestFit="1" customWidth="1"/>
    <col min="6" max="6" width="8.7265625" bestFit="1" customWidth="1"/>
    <col min="7" max="7" width="17.7265625" customWidth="1"/>
    <col min="9" max="9" width="52.7265625" bestFit="1" customWidth="1"/>
    <col min="10" max="10" width="14.36328125" bestFit="1" customWidth="1"/>
    <col min="11" max="11" width="14" bestFit="1" customWidth="1"/>
    <col min="12" max="12" width="14.54296875" bestFit="1" customWidth="1"/>
    <col min="13" max="13" width="14.6328125" customWidth="1"/>
    <col min="14" max="16" width="14" bestFit="1" customWidth="1"/>
    <col min="17" max="17" width="14.36328125" bestFit="1" customWidth="1"/>
    <col min="18" max="18" width="14.6328125" customWidth="1"/>
    <col min="19" max="19" width="14.26953125" bestFit="1" customWidth="1"/>
    <col min="20" max="20" width="13" bestFit="1" customWidth="1"/>
    <col min="21" max="21" width="14.54296875" bestFit="1" customWidth="1"/>
    <col min="22" max="22" width="14" bestFit="1" customWidth="1"/>
    <col min="23" max="23" width="14.6328125" customWidth="1"/>
    <col min="24" max="24" width="14.08984375" bestFit="1" customWidth="1"/>
    <col min="25" max="25" width="14.54296875" bestFit="1" customWidth="1"/>
    <col min="26" max="26" width="14.26953125" bestFit="1" customWidth="1"/>
    <col min="27" max="27" width="13" bestFit="1" customWidth="1"/>
  </cols>
  <sheetData>
    <row r="1" spans="2:27" x14ac:dyDescent="0.35">
      <c r="B1" s="2" t="s">
        <v>9</v>
      </c>
      <c r="G1" s="3" t="s">
        <v>27</v>
      </c>
    </row>
    <row r="2" spans="2:27" ht="15" thickBot="1" x14ac:dyDescent="0.4">
      <c r="B2" s="2"/>
      <c r="G2" s="3"/>
    </row>
    <row r="3" spans="2:27" ht="29.25" customHeight="1" thickBot="1" x14ac:dyDescent="0.4">
      <c r="B3" s="17" t="s">
        <v>31</v>
      </c>
      <c r="C3" s="18"/>
      <c r="D3" s="18"/>
      <c r="E3" s="18"/>
      <c r="F3" s="18"/>
      <c r="G3" s="19"/>
    </row>
    <row r="4" spans="2:27" x14ac:dyDescent="0.35">
      <c r="B4" s="2"/>
      <c r="G4" s="3"/>
    </row>
    <row r="5" spans="2:27" ht="14.65" customHeight="1" x14ac:dyDescent="0.35">
      <c r="B5" s="4" t="s">
        <v>3</v>
      </c>
    </row>
    <row r="6" spans="2:27" ht="14.65" customHeight="1" x14ac:dyDescent="0.35">
      <c r="B6" s="5" t="s">
        <v>4</v>
      </c>
      <c r="C6" s="6">
        <f>C17/$G$17</f>
        <v>0.1891891891891892</v>
      </c>
      <c r="D6" s="6">
        <f>D17/$G$17</f>
        <v>0.64864864864864868</v>
      </c>
      <c r="E6" s="6">
        <f>E17/$G$17</f>
        <v>0.13513513513513514</v>
      </c>
      <c r="F6" s="6">
        <f>F17/$G$17</f>
        <v>2.7027027027027029E-2</v>
      </c>
      <c r="G6" s="6">
        <f>G17/$G$17</f>
        <v>1</v>
      </c>
      <c r="I6" s="4" t="s">
        <v>40</v>
      </c>
      <c r="J6" s="20" t="s">
        <v>43</v>
      </c>
      <c r="K6" s="20"/>
      <c r="L6" s="20"/>
      <c r="M6" s="20"/>
      <c r="N6" s="20"/>
      <c r="O6" s="20"/>
      <c r="P6" s="20"/>
      <c r="Q6" s="20"/>
      <c r="R6" s="20"/>
      <c r="S6" s="20"/>
      <c r="T6" s="20"/>
      <c r="U6" s="21" t="s">
        <v>44</v>
      </c>
      <c r="V6" s="21"/>
      <c r="W6" s="21"/>
      <c r="X6" s="21"/>
      <c r="Y6" s="21"/>
      <c r="Z6" s="21"/>
      <c r="AA6" s="21"/>
    </row>
    <row r="7" spans="2:27" x14ac:dyDescent="0.35">
      <c r="I7" s="16"/>
      <c r="J7" s="14"/>
      <c r="K7" s="14"/>
      <c r="L7" s="14"/>
      <c r="M7" s="14"/>
      <c r="N7" s="14"/>
      <c r="O7" s="14"/>
      <c r="P7" s="14"/>
      <c r="Q7" s="14"/>
      <c r="R7" s="14"/>
      <c r="S7" s="14"/>
      <c r="T7" s="14"/>
      <c r="U7" s="15"/>
      <c r="V7" s="15"/>
      <c r="W7" s="15"/>
      <c r="X7" s="15"/>
      <c r="Y7" s="15"/>
      <c r="Z7" s="15"/>
      <c r="AA7" s="15"/>
    </row>
    <row r="8" spans="2:27" ht="15" thickBot="1" x14ac:dyDescent="0.4"/>
    <row r="9" spans="2:27" s="11" customFormat="1" ht="159.5" x14ac:dyDescent="0.35">
      <c r="B9" s="12" t="s">
        <v>1</v>
      </c>
      <c r="C9" s="10" t="s">
        <v>5</v>
      </c>
      <c r="D9" s="10" t="s">
        <v>6</v>
      </c>
      <c r="E9" s="10" t="s">
        <v>7</v>
      </c>
      <c r="F9" s="10" t="s">
        <v>8</v>
      </c>
      <c r="G9" s="7" t="s">
        <v>0</v>
      </c>
      <c r="I9" s="12" t="s">
        <v>1</v>
      </c>
      <c r="J9" s="12" t="s">
        <v>91</v>
      </c>
      <c r="K9" s="11" t="s">
        <v>58</v>
      </c>
      <c r="L9" s="11" t="s">
        <v>57</v>
      </c>
      <c r="M9" s="11" t="s">
        <v>56</v>
      </c>
      <c r="N9" s="11" t="s">
        <v>92</v>
      </c>
      <c r="O9" s="11" t="s">
        <v>55</v>
      </c>
      <c r="P9" s="11" t="s">
        <v>54</v>
      </c>
      <c r="Q9" s="11" t="s">
        <v>53</v>
      </c>
      <c r="R9" s="11" t="s">
        <v>52</v>
      </c>
      <c r="S9" s="11" t="s">
        <v>51</v>
      </c>
      <c r="T9" s="11" t="s">
        <v>50</v>
      </c>
      <c r="U9" s="11" t="s">
        <v>46</v>
      </c>
      <c r="V9" s="11" t="s">
        <v>47</v>
      </c>
      <c r="W9" s="11" t="s">
        <v>90</v>
      </c>
      <c r="X9" s="11" t="s">
        <v>93</v>
      </c>
      <c r="Y9" s="11" t="s">
        <v>94</v>
      </c>
      <c r="Z9" s="11" t="s">
        <v>48</v>
      </c>
      <c r="AA9" s="11" t="s">
        <v>49</v>
      </c>
    </row>
    <row r="10" spans="2:27" x14ac:dyDescent="0.35">
      <c r="B10" s="1" t="s">
        <v>33</v>
      </c>
      <c r="C10">
        <v>0</v>
      </c>
      <c r="D10">
        <v>1</v>
      </c>
      <c r="E10">
        <v>0</v>
      </c>
      <c r="F10">
        <v>0</v>
      </c>
      <c r="G10" s="8">
        <f t="shared" ref="G10:G16" si="0">SUM(C10:F10)</f>
        <v>1</v>
      </c>
      <c r="I10" s="1" t="s">
        <v>33</v>
      </c>
      <c r="J10">
        <v>0</v>
      </c>
      <c r="K10">
        <v>1</v>
      </c>
      <c r="L10">
        <v>1</v>
      </c>
      <c r="M10">
        <v>0</v>
      </c>
      <c r="N10">
        <v>0</v>
      </c>
      <c r="O10">
        <v>0</v>
      </c>
      <c r="P10">
        <v>0</v>
      </c>
      <c r="Q10">
        <v>0</v>
      </c>
      <c r="R10">
        <v>0</v>
      </c>
      <c r="S10">
        <v>0</v>
      </c>
      <c r="T10">
        <v>1</v>
      </c>
      <c r="U10">
        <v>0</v>
      </c>
      <c r="V10">
        <v>0</v>
      </c>
      <c r="W10">
        <v>0</v>
      </c>
      <c r="X10">
        <v>0</v>
      </c>
      <c r="Y10">
        <v>0</v>
      </c>
      <c r="Z10">
        <v>0</v>
      </c>
      <c r="AA10">
        <v>0</v>
      </c>
    </row>
    <row r="11" spans="2:27" x14ac:dyDescent="0.35">
      <c r="B11" s="1" t="s">
        <v>34</v>
      </c>
      <c r="C11">
        <v>0</v>
      </c>
      <c r="D11">
        <v>1</v>
      </c>
      <c r="E11">
        <v>0</v>
      </c>
      <c r="F11">
        <v>0</v>
      </c>
      <c r="G11" s="8">
        <f t="shared" si="0"/>
        <v>1</v>
      </c>
      <c r="I11" s="1" t="s">
        <v>34</v>
      </c>
      <c r="J11">
        <v>1</v>
      </c>
      <c r="K11">
        <v>0</v>
      </c>
      <c r="L11">
        <v>0</v>
      </c>
      <c r="M11">
        <v>0</v>
      </c>
      <c r="N11">
        <v>0</v>
      </c>
      <c r="O11">
        <v>0</v>
      </c>
      <c r="P11">
        <v>0</v>
      </c>
      <c r="Q11">
        <v>0</v>
      </c>
      <c r="R11">
        <v>0</v>
      </c>
      <c r="S11">
        <v>0</v>
      </c>
      <c r="T11">
        <v>0</v>
      </c>
      <c r="U11">
        <v>0</v>
      </c>
      <c r="V11">
        <v>0</v>
      </c>
      <c r="W11">
        <v>0</v>
      </c>
      <c r="X11">
        <v>0</v>
      </c>
      <c r="Y11">
        <v>0</v>
      </c>
      <c r="Z11">
        <v>0</v>
      </c>
      <c r="AA11">
        <v>0</v>
      </c>
    </row>
    <row r="12" spans="2:27" x14ac:dyDescent="0.35">
      <c r="B12" s="1" t="s">
        <v>35</v>
      </c>
      <c r="C12">
        <v>0</v>
      </c>
      <c r="D12">
        <v>3</v>
      </c>
      <c r="E12">
        <v>1</v>
      </c>
      <c r="F12">
        <v>0</v>
      </c>
      <c r="G12" s="8">
        <f t="shared" si="0"/>
        <v>4</v>
      </c>
      <c r="I12" s="1" t="s">
        <v>35</v>
      </c>
      <c r="J12">
        <v>2</v>
      </c>
      <c r="K12">
        <v>0</v>
      </c>
      <c r="L12">
        <v>0</v>
      </c>
      <c r="M12">
        <v>0</v>
      </c>
      <c r="N12">
        <v>0</v>
      </c>
      <c r="O12">
        <v>0</v>
      </c>
      <c r="P12">
        <v>0</v>
      </c>
      <c r="Q12">
        <v>0</v>
      </c>
      <c r="R12">
        <v>0</v>
      </c>
      <c r="S12">
        <v>0</v>
      </c>
      <c r="T12">
        <v>1</v>
      </c>
      <c r="U12">
        <v>1</v>
      </c>
      <c r="V12">
        <v>1</v>
      </c>
      <c r="W12">
        <v>0</v>
      </c>
      <c r="X12">
        <v>0</v>
      </c>
      <c r="Y12">
        <v>1</v>
      </c>
      <c r="Z12">
        <v>0</v>
      </c>
      <c r="AA12">
        <v>0</v>
      </c>
    </row>
    <row r="13" spans="2:27" x14ac:dyDescent="0.35">
      <c r="B13" s="1" t="s">
        <v>36</v>
      </c>
      <c r="C13">
        <v>1</v>
      </c>
      <c r="D13">
        <v>5</v>
      </c>
      <c r="E13">
        <v>3</v>
      </c>
      <c r="F13">
        <v>0</v>
      </c>
      <c r="G13" s="8">
        <f t="shared" si="0"/>
        <v>9</v>
      </c>
      <c r="I13" s="1" t="s">
        <v>36</v>
      </c>
      <c r="J13">
        <v>1</v>
      </c>
      <c r="K13">
        <v>0</v>
      </c>
      <c r="L13">
        <v>0</v>
      </c>
      <c r="M13">
        <v>0</v>
      </c>
      <c r="N13">
        <v>0</v>
      </c>
      <c r="O13">
        <v>0</v>
      </c>
      <c r="P13">
        <v>1</v>
      </c>
      <c r="Q13">
        <v>1</v>
      </c>
      <c r="R13">
        <v>1</v>
      </c>
      <c r="S13">
        <v>0</v>
      </c>
      <c r="T13">
        <v>2</v>
      </c>
      <c r="U13">
        <v>1</v>
      </c>
      <c r="V13">
        <v>1</v>
      </c>
      <c r="W13">
        <v>2</v>
      </c>
      <c r="X13">
        <v>1</v>
      </c>
      <c r="Y13">
        <v>1</v>
      </c>
      <c r="Z13">
        <v>1</v>
      </c>
      <c r="AA13">
        <v>3</v>
      </c>
    </row>
    <row r="14" spans="2:27" x14ac:dyDescent="0.35">
      <c r="B14" s="1" t="s">
        <v>37</v>
      </c>
      <c r="C14">
        <v>2</v>
      </c>
      <c r="D14">
        <v>6</v>
      </c>
      <c r="E14">
        <v>0</v>
      </c>
      <c r="F14">
        <v>0</v>
      </c>
      <c r="G14" s="8">
        <f t="shared" si="0"/>
        <v>8</v>
      </c>
      <c r="I14" s="1" t="s">
        <v>37</v>
      </c>
      <c r="J14">
        <v>3</v>
      </c>
      <c r="K14">
        <v>0</v>
      </c>
      <c r="L14">
        <v>0</v>
      </c>
      <c r="M14">
        <v>0</v>
      </c>
      <c r="N14">
        <v>0</v>
      </c>
      <c r="O14">
        <v>0</v>
      </c>
      <c r="P14">
        <v>0</v>
      </c>
      <c r="Q14">
        <v>2</v>
      </c>
      <c r="R14">
        <v>0</v>
      </c>
      <c r="S14">
        <v>1</v>
      </c>
      <c r="T14">
        <v>1</v>
      </c>
      <c r="U14">
        <v>0</v>
      </c>
      <c r="V14">
        <v>0</v>
      </c>
      <c r="W14">
        <v>0</v>
      </c>
      <c r="X14">
        <v>0</v>
      </c>
      <c r="Y14">
        <v>0</v>
      </c>
      <c r="Z14">
        <v>0</v>
      </c>
      <c r="AA14">
        <v>0</v>
      </c>
    </row>
    <row r="15" spans="2:27" x14ac:dyDescent="0.35">
      <c r="B15" s="1" t="s">
        <v>38</v>
      </c>
      <c r="C15">
        <v>4</v>
      </c>
      <c r="D15">
        <v>8</v>
      </c>
      <c r="E15">
        <v>1</v>
      </c>
      <c r="F15">
        <v>0</v>
      </c>
      <c r="G15" s="8">
        <f t="shared" si="0"/>
        <v>13</v>
      </c>
      <c r="I15" s="1" t="s">
        <v>38</v>
      </c>
      <c r="J15">
        <v>7</v>
      </c>
      <c r="K15">
        <v>0</v>
      </c>
      <c r="L15">
        <v>0</v>
      </c>
      <c r="M15">
        <v>1</v>
      </c>
      <c r="N15">
        <v>1</v>
      </c>
      <c r="O15">
        <v>2</v>
      </c>
      <c r="P15">
        <v>0</v>
      </c>
      <c r="Q15">
        <v>0</v>
      </c>
      <c r="R15">
        <v>0</v>
      </c>
      <c r="S15">
        <v>3</v>
      </c>
      <c r="T15">
        <v>3</v>
      </c>
      <c r="U15">
        <v>0</v>
      </c>
      <c r="V15">
        <v>0</v>
      </c>
      <c r="W15">
        <v>1</v>
      </c>
      <c r="X15">
        <v>1</v>
      </c>
      <c r="Y15">
        <v>1</v>
      </c>
      <c r="Z15">
        <v>1</v>
      </c>
      <c r="AA15">
        <v>0</v>
      </c>
    </row>
    <row r="16" spans="2:27" x14ac:dyDescent="0.35">
      <c r="B16" s="1" t="s">
        <v>39</v>
      </c>
      <c r="C16">
        <v>0</v>
      </c>
      <c r="D16">
        <v>0</v>
      </c>
      <c r="E16">
        <v>0</v>
      </c>
      <c r="F16">
        <v>1</v>
      </c>
      <c r="G16" s="8">
        <f t="shared" si="0"/>
        <v>1</v>
      </c>
      <c r="I16" s="1" t="s">
        <v>39</v>
      </c>
      <c r="J16">
        <v>0</v>
      </c>
      <c r="K16">
        <v>0</v>
      </c>
      <c r="L16">
        <v>0</v>
      </c>
      <c r="M16">
        <v>0</v>
      </c>
      <c r="N16">
        <v>0</v>
      </c>
      <c r="O16">
        <v>0</v>
      </c>
      <c r="P16">
        <v>0</v>
      </c>
      <c r="Q16">
        <v>0</v>
      </c>
      <c r="R16">
        <v>0</v>
      </c>
      <c r="S16">
        <v>0</v>
      </c>
      <c r="T16">
        <v>0</v>
      </c>
      <c r="U16">
        <v>0</v>
      </c>
      <c r="V16">
        <v>0</v>
      </c>
      <c r="W16">
        <v>0</v>
      </c>
      <c r="X16">
        <v>0</v>
      </c>
      <c r="Y16">
        <v>0</v>
      </c>
      <c r="Z16">
        <v>0</v>
      </c>
      <c r="AA16">
        <v>0</v>
      </c>
    </row>
    <row r="17" spans="2:27" ht="15" thickBot="1" x14ac:dyDescent="0.4">
      <c r="B17" s="1" t="s">
        <v>2</v>
      </c>
      <c r="C17">
        <v>7</v>
      </c>
      <c r="D17">
        <v>24</v>
      </c>
      <c r="E17">
        <v>5</v>
      </c>
      <c r="F17">
        <v>1</v>
      </c>
      <c r="G17" s="9">
        <f>SUM(G10:G16)</f>
        <v>37</v>
      </c>
      <c r="I17" s="1" t="s">
        <v>2</v>
      </c>
      <c r="J17">
        <v>14</v>
      </c>
      <c r="K17">
        <v>1</v>
      </c>
      <c r="L17">
        <v>1</v>
      </c>
      <c r="M17">
        <v>1</v>
      </c>
      <c r="N17">
        <v>1</v>
      </c>
      <c r="O17">
        <v>2</v>
      </c>
      <c r="P17">
        <v>1</v>
      </c>
      <c r="Q17">
        <v>3</v>
      </c>
      <c r="R17">
        <v>1</v>
      </c>
      <c r="S17">
        <v>4</v>
      </c>
      <c r="T17">
        <v>8</v>
      </c>
      <c r="U17">
        <v>2</v>
      </c>
      <c r="V17">
        <v>2</v>
      </c>
      <c r="W17">
        <v>3</v>
      </c>
      <c r="X17">
        <v>2</v>
      </c>
      <c r="Y17">
        <v>3</v>
      </c>
      <c r="Z17">
        <v>2</v>
      </c>
      <c r="AA17">
        <v>3</v>
      </c>
    </row>
  </sheetData>
  <mergeCells count="3">
    <mergeCell ref="B3:G3"/>
    <mergeCell ref="J6:T6"/>
    <mergeCell ref="U6:AA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4BBB9-547B-4E98-9610-7916E870BB66}">
  <dimension ref="B1:S17"/>
  <sheetViews>
    <sheetView workbookViewId="0">
      <selection activeCell="G6" sqref="G6"/>
    </sheetView>
  </sheetViews>
  <sheetFormatPr defaultRowHeight="14.5" x14ac:dyDescent="0.35"/>
  <cols>
    <col min="2" max="2" width="56.26953125" customWidth="1"/>
    <col min="3" max="3" width="9.54296875" bestFit="1" customWidth="1"/>
    <col min="4" max="4" width="11.1796875" bestFit="1" customWidth="1"/>
    <col min="5" max="5" width="13.7265625" bestFit="1" customWidth="1"/>
    <col min="6" max="6" width="9.54296875" bestFit="1" customWidth="1"/>
    <col min="7" max="7" width="12.54296875" bestFit="1" customWidth="1"/>
    <col min="8" max="8" width="17.7265625" customWidth="1"/>
    <col min="10" max="10" width="22.7265625" customWidth="1"/>
    <col min="11" max="19" width="30.1796875" customWidth="1"/>
  </cols>
  <sheetData>
    <row r="1" spans="2:19" x14ac:dyDescent="0.35">
      <c r="B1" s="2" t="s">
        <v>9</v>
      </c>
      <c r="H1" s="3" t="s">
        <v>28</v>
      </c>
    </row>
    <row r="2" spans="2:19" ht="15" thickBot="1" x14ac:dyDescent="0.4">
      <c r="B2" s="2"/>
      <c r="G2" s="3"/>
    </row>
    <row r="3" spans="2:19" ht="30" customHeight="1" thickBot="1" x14ac:dyDescent="0.4">
      <c r="B3" s="22" t="s">
        <v>25</v>
      </c>
      <c r="C3" s="23"/>
      <c r="D3" s="23"/>
      <c r="E3" s="23"/>
      <c r="F3" s="23"/>
      <c r="G3" s="23"/>
      <c r="H3" s="24"/>
    </row>
    <row r="4" spans="2:19" x14ac:dyDescent="0.35">
      <c r="B4" s="2"/>
      <c r="G4" s="3"/>
    </row>
    <row r="5" spans="2:19" x14ac:dyDescent="0.35">
      <c r="B5" s="4" t="s">
        <v>3</v>
      </c>
      <c r="J5" s="4" t="s">
        <v>40</v>
      </c>
      <c r="K5" s="25" t="s">
        <v>41</v>
      </c>
      <c r="L5" s="25"/>
      <c r="M5" s="25"/>
      <c r="N5" s="25"/>
      <c r="O5" s="25"/>
      <c r="P5" s="26" t="s">
        <v>45</v>
      </c>
      <c r="Q5" s="26"/>
      <c r="R5" s="21" t="s">
        <v>42</v>
      </c>
      <c r="S5" s="21"/>
    </row>
    <row r="6" spans="2:19" x14ac:dyDescent="0.35">
      <c r="B6" s="5" t="s">
        <v>4</v>
      </c>
      <c r="C6" s="6">
        <f>C17/$H$17</f>
        <v>0.40540540540540543</v>
      </c>
      <c r="D6" s="6">
        <f t="shared" ref="D6:H6" si="0">D17/$H$17</f>
        <v>0.45945945945945948</v>
      </c>
      <c r="E6" s="6">
        <f t="shared" si="0"/>
        <v>5.4054054054054057E-2</v>
      </c>
      <c r="F6" s="6">
        <f t="shared" si="0"/>
        <v>5.4054054054054057E-2</v>
      </c>
      <c r="G6" s="6">
        <f t="shared" si="0"/>
        <v>2.7027027027027029E-2</v>
      </c>
      <c r="H6" s="6">
        <f t="shared" si="0"/>
        <v>1</v>
      </c>
    </row>
    <row r="8" spans="2:19" ht="15" thickBot="1" x14ac:dyDescent="0.4"/>
    <row r="9" spans="2:19" s="11" customFormat="1" ht="72.5" x14ac:dyDescent="0.35">
      <c r="B9" s="12" t="s">
        <v>1</v>
      </c>
      <c r="C9" s="10" t="s">
        <v>10</v>
      </c>
      <c r="D9" s="10" t="s">
        <v>11</v>
      </c>
      <c r="E9" s="10" t="s">
        <v>12</v>
      </c>
      <c r="F9" s="10" t="s">
        <v>13</v>
      </c>
      <c r="G9" s="10" t="s">
        <v>14</v>
      </c>
      <c r="H9" s="7" t="s">
        <v>0</v>
      </c>
      <c r="J9" s="12" t="s">
        <v>1</v>
      </c>
      <c r="K9" s="12" t="s">
        <v>59</v>
      </c>
      <c r="L9" s="11" t="s">
        <v>60</v>
      </c>
      <c r="M9" s="11" t="s">
        <v>61</v>
      </c>
      <c r="N9" s="11" t="s">
        <v>62</v>
      </c>
      <c r="O9" s="11" t="s">
        <v>63</v>
      </c>
      <c r="P9" s="11" t="s">
        <v>64</v>
      </c>
      <c r="Q9" s="11" t="s">
        <v>65</v>
      </c>
      <c r="R9" s="11" t="s">
        <v>66</v>
      </c>
      <c r="S9" s="11" t="s">
        <v>67</v>
      </c>
    </row>
    <row r="10" spans="2:19" x14ac:dyDescent="0.35">
      <c r="B10" s="1" t="s">
        <v>33</v>
      </c>
      <c r="C10">
        <v>0</v>
      </c>
      <c r="D10">
        <v>0</v>
      </c>
      <c r="E10">
        <v>0</v>
      </c>
      <c r="F10">
        <v>0</v>
      </c>
      <c r="G10">
        <v>1</v>
      </c>
      <c r="H10" s="8">
        <f t="shared" ref="H10:H16" si="1">SUM(C10:G10)</f>
        <v>1</v>
      </c>
      <c r="J10" s="1" t="s">
        <v>33</v>
      </c>
      <c r="K10">
        <v>0</v>
      </c>
      <c r="L10">
        <v>0</v>
      </c>
      <c r="M10">
        <v>0</v>
      </c>
      <c r="N10">
        <v>0</v>
      </c>
      <c r="O10">
        <v>0</v>
      </c>
      <c r="P10">
        <v>0</v>
      </c>
      <c r="Q10">
        <v>0</v>
      </c>
      <c r="R10">
        <v>0</v>
      </c>
      <c r="S10">
        <v>0</v>
      </c>
    </row>
    <row r="11" spans="2:19" x14ac:dyDescent="0.35">
      <c r="B11" s="1" t="s">
        <v>34</v>
      </c>
      <c r="C11">
        <v>1</v>
      </c>
      <c r="D11">
        <v>0</v>
      </c>
      <c r="E11">
        <v>0</v>
      </c>
      <c r="F11">
        <v>0</v>
      </c>
      <c r="G11">
        <v>0</v>
      </c>
      <c r="H11" s="8">
        <f t="shared" si="1"/>
        <v>1</v>
      </c>
      <c r="J11" s="1" t="s">
        <v>34</v>
      </c>
      <c r="K11">
        <v>0</v>
      </c>
      <c r="L11">
        <v>0</v>
      </c>
      <c r="M11">
        <v>0</v>
      </c>
      <c r="N11">
        <v>0</v>
      </c>
      <c r="O11">
        <v>0</v>
      </c>
      <c r="P11">
        <v>0</v>
      </c>
      <c r="Q11">
        <v>0</v>
      </c>
      <c r="R11">
        <v>0</v>
      </c>
      <c r="S11">
        <v>0</v>
      </c>
    </row>
    <row r="12" spans="2:19" x14ac:dyDescent="0.35">
      <c r="B12" s="1" t="s">
        <v>35</v>
      </c>
      <c r="C12">
        <v>0</v>
      </c>
      <c r="D12">
        <v>1</v>
      </c>
      <c r="E12">
        <v>1</v>
      </c>
      <c r="F12">
        <v>2</v>
      </c>
      <c r="G12">
        <v>0</v>
      </c>
      <c r="H12" s="8">
        <f t="shared" si="1"/>
        <v>4</v>
      </c>
      <c r="J12" s="1" t="s">
        <v>35</v>
      </c>
      <c r="K12">
        <v>1</v>
      </c>
      <c r="L12">
        <v>0</v>
      </c>
      <c r="M12">
        <v>0</v>
      </c>
      <c r="N12">
        <v>0</v>
      </c>
      <c r="O12">
        <v>1</v>
      </c>
      <c r="P12">
        <v>1</v>
      </c>
      <c r="Q12">
        <v>1</v>
      </c>
      <c r="R12">
        <v>1</v>
      </c>
      <c r="S12">
        <v>2</v>
      </c>
    </row>
    <row r="13" spans="2:19" x14ac:dyDescent="0.35">
      <c r="B13" s="1" t="s">
        <v>36</v>
      </c>
      <c r="C13">
        <v>4</v>
      </c>
      <c r="D13">
        <v>5</v>
      </c>
      <c r="E13">
        <v>0</v>
      </c>
      <c r="F13">
        <v>0</v>
      </c>
      <c r="G13">
        <v>0</v>
      </c>
      <c r="H13" s="8">
        <f t="shared" si="1"/>
        <v>9</v>
      </c>
      <c r="J13" s="1" t="s">
        <v>36</v>
      </c>
      <c r="K13">
        <v>2</v>
      </c>
      <c r="L13">
        <v>1</v>
      </c>
      <c r="M13">
        <v>1</v>
      </c>
      <c r="N13">
        <v>3</v>
      </c>
      <c r="O13">
        <v>1</v>
      </c>
      <c r="P13">
        <v>0</v>
      </c>
      <c r="Q13">
        <v>0</v>
      </c>
      <c r="R13">
        <v>0</v>
      </c>
      <c r="S13">
        <v>0</v>
      </c>
    </row>
    <row r="14" spans="2:19" x14ac:dyDescent="0.35">
      <c r="B14" s="1" t="s">
        <v>37</v>
      </c>
      <c r="C14">
        <v>4</v>
      </c>
      <c r="D14">
        <v>4</v>
      </c>
      <c r="E14">
        <v>0</v>
      </c>
      <c r="F14">
        <v>0</v>
      </c>
      <c r="G14">
        <v>0</v>
      </c>
      <c r="H14" s="8">
        <f t="shared" si="1"/>
        <v>8</v>
      </c>
      <c r="J14" s="1" t="s">
        <v>37</v>
      </c>
      <c r="K14">
        <v>2</v>
      </c>
      <c r="L14">
        <v>1</v>
      </c>
      <c r="M14">
        <v>0</v>
      </c>
      <c r="N14">
        <v>4</v>
      </c>
      <c r="O14">
        <v>0</v>
      </c>
      <c r="P14">
        <v>0</v>
      </c>
      <c r="Q14">
        <v>0</v>
      </c>
      <c r="R14">
        <v>0</v>
      </c>
      <c r="S14">
        <v>0</v>
      </c>
    </row>
    <row r="15" spans="2:19" x14ac:dyDescent="0.35">
      <c r="B15" s="1" t="s">
        <v>38</v>
      </c>
      <c r="C15">
        <v>6</v>
      </c>
      <c r="D15">
        <v>6</v>
      </c>
      <c r="E15">
        <v>1</v>
      </c>
      <c r="F15">
        <v>0</v>
      </c>
      <c r="G15">
        <v>0</v>
      </c>
      <c r="H15" s="8">
        <f t="shared" si="1"/>
        <v>13</v>
      </c>
      <c r="J15" s="1" t="s">
        <v>38</v>
      </c>
      <c r="K15">
        <v>3</v>
      </c>
      <c r="L15">
        <v>2</v>
      </c>
      <c r="M15">
        <v>0</v>
      </c>
      <c r="N15">
        <v>4</v>
      </c>
      <c r="O15">
        <v>1</v>
      </c>
      <c r="P15">
        <v>1</v>
      </c>
      <c r="Q15">
        <v>1</v>
      </c>
      <c r="R15">
        <v>0</v>
      </c>
      <c r="S15">
        <v>0</v>
      </c>
    </row>
    <row r="16" spans="2:19" x14ac:dyDescent="0.35">
      <c r="B16" s="1" t="s">
        <v>39</v>
      </c>
      <c r="C16">
        <v>0</v>
      </c>
      <c r="D16">
        <v>1</v>
      </c>
      <c r="E16">
        <v>0</v>
      </c>
      <c r="F16">
        <v>0</v>
      </c>
      <c r="G16">
        <v>0</v>
      </c>
      <c r="H16" s="8">
        <f t="shared" si="1"/>
        <v>1</v>
      </c>
      <c r="J16" s="1" t="s">
        <v>39</v>
      </c>
      <c r="K16">
        <v>1</v>
      </c>
      <c r="L16">
        <v>0</v>
      </c>
      <c r="M16">
        <v>0</v>
      </c>
      <c r="N16">
        <v>0</v>
      </c>
      <c r="O16">
        <v>0</v>
      </c>
      <c r="P16">
        <v>0</v>
      </c>
      <c r="Q16">
        <v>0</v>
      </c>
      <c r="R16">
        <v>0</v>
      </c>
      <c r="S16">
        <v>0</v>
      </c>
    </row>
    <row r="17" spans="2:19" ht="15" thickBot="1" x14ac:dyDescent="0.4">
      <c r="B17" s="1" t="s">
        <v>2</v>
      </c>
      <c r="C17">
        <v>15</v>
      </c>
      <c r="D17">
        <v>17</v>
      </c>
      <c r="E17">
        <v>2</v>
      </c>
      <c r="F17">
        <v>2</v>
      </c>
      <c r="G17">
        <v>1</v>
      </c>
      <c r="H17" s="9">
        <f>SUM(H10:H16)</f>
        <v>37</v>
      </c>
      <c r="J17" s="1" t="s">
        <v>2</v>
      </c>
      <c r="K17">
        <v>9</v>
      </c>
      <c r="L17">
        <v>4</v>
      </c>
      <c r="M17">
        <v>1</v>
      </c>
      <c r="N17">
        <v>11</v>
      </c>
      <c r="O17">
        <v>3</v>
      </c>
      <c r="P17">
        <v>2</v>
      </c>
      <c r="Q17">
        <v>2</v>
      </c>
      <c r="R17">
        <v>1</v>
      </c>
      <c r="S17">
        <v>2</v>
      </c>
    </row>
  </sheetData>
  <mergeCells count="4">
    <mergeCell ref="B3:H3"/>
    <mergeCell ref="K5:O5"/>
    <mergeCell ref="P5:Q5"/>
    <mergeCell ref="R5:S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DBEE31-C5E7-4770-81EF-B0E546257914}">
  <dimension ref="B1:Y17"/>
  <sheetViews>
    <sheetView workbookViewId="0">
      <selection activeCell="H6" sqref="H6"/>
    </sheetView>
  </sheetViews>
  <sheetFormatPr defaultRowHeight="14.5" x14ac:dyDescent="0.35"/>
  <cols>
    <col min="2" max="2" width="55.26953125" customWidth="1"/>
    <col min="3" max="3" width="9.7265625" bestFit="1" customWidth="1"/>
    <col min="4" max="4" width="11.1796875" bestFit="1" customWidth="1"/>
    <col min="5" max="5" width="13.7265625" bestFit="1" customWidth="1"/>
    <col min="6" max="6" width="9.7265625" bestFit="1" customWidth="1"/>
    <col min="7" max="7" width="12.26953125" bestFit="1" customWidth="1"/>
    <col min="8" max="8" width="17.7265625" customWidth="1"/>
    <col min="10" max="10" width="55.26953125" customWidth="1"/>
    <col min="11" max="25" width="16.36328125" customWidth="1"/>
  </cols>
  <sheetData>
    <row r="1" spans="2:25" x14ac:dyDescent="0.35">
      <c r="B1" s="2" t="s">
        <v>9</v>
      </c>
      <c r="H1" s="3" t="s">
        <v>29</v>
      </c>
    </row>
    <row r="2" spans="2:25" ht="15" thickBot="1" x14ac:dyDescent="0.4">
      <c r="B2" s="2"/>
      <c r="G2" s="3"/>
    </row>
    <row r="3" spans="2:25" ht="30.75" customHeight="1" thickBot="1" x14ac:dyDescent="0.4">
      <c r="B3" s="17" t="s">
        <v>32</v>
      </c>
      <c r="C3" s="18"/>
      <c r="D3" s="18"/>
      <c r="E3" s="18"/>
      <c r="F3" s="18"/>
      <c r="G3" s="18"/>
      <c r="H3" s="19"/>
    </row>
    <row r="4" spans="2:25" x14ac:dyDescent="0.35">
      <c r="B4" s="2"/>
      <c r="G4" s="3"/>
    </row>
    <row r="5" spans="2:25" x14ac:dyDescent="0.35">
      <c r="B5" s="4" t="s">
        <v>3</v>
      </c>
      <c r="J5" s="4" t="s">
        <v>40</v>
      </c>
      <c r="K5" s="25" t="s">
        <v>41</v>
      </c>
      <c r="L5" s="25"/>
      <c r="M5" s="25"/>
      <c r="N5" s="25"/>
      <c r="O5" s="25"/>
      <c r="P5" s="26" t="s">
        <v>45</v>
      </c>
      <c r="Q5" s="26"/>
      <c r="R5" s="26"/>
      <c r="S5" s="26"/>
      <c r="T5" s="21" t="s">
        <v>42</v>
      </c>
      <c r="U5" s="21"/>
      <c r="V5" s="21"/>
      <c r="W5" s="21"/>
      <c r="X5" s="21"/>
      <c r="Y5" s="21"/>
    </row>
    <row r="6" spans="2:25" x14ac:dyDescent="0.35">
      <c r="B6" s="5" t="s">
        <v>4</v>
      </c>
      <c r="C6" s="6">
        <f>C17/$H$17</f>
        <v>0.21621621621621623</v>
      </c>
      <c r="D6" s="6">
        <f t="shared" ref="D6:H6" si="0">D17/$H$17</f>
        <v>0.48648648648648651</v>
      </c>
      <c r="E6" s="6">
        <f t="shared" si="0"/>
        <v>8.1081081081081086E-2</v>
      </c>
      <c r="F6" s="6">
        <f t="shared" si="0"/>
        <v>0.16216216216216217</v>
      </c>
      <c r="G6" s="6">
        <f t="shared" si="0"/>
        <v>5.4054054054054057E-2</v>
      </c>
      <c r="H6" s="6">
        <f t="shared" si="0"/>
        <v>1</v>
      </c>
    </row>
    <row r="8" spans="2:25" ht="15" thickBot="1" x14ac:dyDescent="0.4"/>
    <row r="9" spans="2:25" s="11" customFormat="1" ht="130.5" x14ac:dyDescent="0.35">
      <c r="B9" s="12" t="s">
        <v>1</v>
      </c>
      <c r="C9" s="10" t="s">
        <v>15</v>
      </c>
      <c r="D9" s="10" t="s">
        <v>16</v>
      </c>
      <c r="E9" s="10" t="s">
        <v>17</v>
      </c>
      <c r="F9" s="10" t="s">
        <v>18</v>
      </c>
      <c r="G9" s="10" t="s">
        <v>19</v>
      </c>
      <c r="H9" s="7" t="s">
        <v>0</v>
      </c>
      <c r="J9" s="12" t="s">
        <v>1</v>
      </c>
      <c r="K9" s="12" t="s">
        <v>68</v>
      </c>
      <c r="L9" s="11" t="s">
        <v>69</v>
      </c>
      <c r="M9" s="11" t="s">
        <v>70</v>
      </c>
      <c r="N9" s="11" t="s">
        <v>71</v>
      </c>
      <c r="O9" s="11" t="s">
        <v>72</v>
      </c>
      <c r="P9" s="11" t="s">
        <v>73</v>
      </c>
      <c r="Q9" s="11" t="s">
        <v>74</v>
      </c>
      <c r="R9" s="11" t="s">
        <v>75</v>
      </c>
      <c r="S9" s="11" t="s">
        <v>76</v>
      </c>
      <c r="T9" s="11" t="s">
        <v>77</v>
      </c>
      <c r="U9" s="11" t="s">
        <v>78</v>
      </c>
      <c r="V9" s="11" t="s">
        <v>79</v>
      </c>
      <c r="W9" s="11" t="s">
        <v>80</v>
      </c>
      <c r="X9" s="11" t="s">
        <v>81</v>
      </c>
      <c r="Y9" s="11" t="s">
        <v>82</v>
      </c>
    </row>
    <row r="10" spans="2:25" x14ac:dyDescent="0.35">
      <c r="B10" s="1" t="s">
        <v>33</v>
      </c>
      <c r="C10">
        <v>0</v>
      </c>
      <c r="D10">
        <v>0</v>
      </c>
      <c r="E10">
        <v>0</v>
      </c>
      <c r="F10">
        <v>1</v>
      </c>
      <c r="G10">
        <v>0</v>
      </c>
      <c r="H10" s="8">
        <f t="shared" ref="H10:H16" si="1">SUM(C10:G10)</f>
        <v>1</v>
      </c>
      <c r="J10" s="1" t="s">
        <v>33</v>
      </c>
      <c r="K10">
        <v>0</v>
      </c>
      <c r="L10">
        <v>0</v>
      </c>
      <c r="M10">
        <v>0</v>
      </c>
      <c r="N10">
        <v>0</v>
      </c>
      <c r="O10">
        <v>0</v>
      </c>
      <c r="P10">
        <v>0</v>
      </c>
      <c r="Q10">
        <v>0</v>
      </c>
      <c r="R10">
        <v>0</v>
      </c>
      <c r="S10">
        <v>0</v>
      </c>
      <c r="T10">
        <v>1</v>
      </c>
      <c r="U10">
        <v>1</v>
      </c>
      <c r="V10">
        <v>0</v>
      </c>
      <c r="W10">
        <v>0</v>
      </c>
      <c r="X10">
        <v>0</v>
      </c>
      <c r="Y10">
        <v>0</v>
      </c>
    </row>
    <row r="11" spans="2:25" x14ac:dyDescent="0.35">
      <c r="B11" s="1" t="s">
        <v>34</v>
      </c>
      <c r="C11">
        <v>0</v>
      </c>
      <c r="D11">
        <v>1</v>
      </c>
      <c r="E11">
        <v>0</v>
      </c>
      <c r="F11">
        <v>0</v>
      </c>
      <c r="G11">
        <v>0</v>
      </c>
      <c r="H11" s="8">
        <f t="shared" si="1"/>
        <v>1</v>
      </c>
      <c r="J11" s="1" t="s">
        <v>34</v>
      </c>
      <c r="K11">
        <v>1</v>
      </c>
      <c r="L11">
        <v>1</v>
      </c>
      <c r="M11">
        <v>1</v>
      </c>
      <c r="N11">
        <v>0</v>
      </c>
      <c r="O11">
        <v>0</v>
      </c>
      <c r="P11">
        <v>0</v>
      </c>
      <c r="Q11">
        <v>0</v>
      </c>
      <c r="R11">
        <v>0</v>
      </c>
      <c r="S11">
        <v>0</v>
      </c>
      <c r="T11">
        <v>0</v>
      </c>
      <c r="U11">
        <v>0</v>
      </c>
      <c r="V11">
        <v>0</v>
      </c>
      <c r="W11">
        <v>0</v>
      </c>
      <c r="X11">
        <v>0</v>
      </c>
      <c r="Y11">
        <v>0</v>
      </c>
    </row>
    <row r="12" spans="2:25" x14ac:dyDescent="0.35">
      <c r="B12" s="1" t="s">
        <v>35</v>
      </c>
      <c r="C12">
        <v>1</v>
      </c>
      <c r="D12">
        <v>3</v>
      </c>
      <c r="E12">
        <v>0</v>
      </c>
      <c r="F12">
        <v>0</v>
      </c>
      <c r="G12">
        <v>0</v>
      </c>
      <c r="H12" s="8">
        <f t="shared" si="1"/>
        <v>4</v>
      </c>
      <c r="J12" s="1" t="s">
        <v>35</v>
      </c>
      <c r="K12">
        <v>0</v>
      </c>
      <c r="L12">
        <v>1</v>
      </c>
      <c r="M12">
        <v>1</v>
      </c>
      <c r="N12">
        <v>1</v>
      </c>
      <c r="O12">
        <v>0</v>
      </c>
      <c r="P12">
        <v>0</v>
      </c>
      <c r="Q12">
        <v>0</v>
      </c>
      <c r="R12">
        <v>0</v>
      </c>
      <c r="S12">
        <v>0</v>
      </c>
      <c r="T12">
        <v>0</v>
      </c>
      <c r="U12">
        <v>0</v>
      </c>
      <c r="V12">
        <v>0</v>
      </c>
      <c r="W12">
        <v>0</v>
      </c>
      <c r="X12">
        <v>0</v>
      </c>
      <c r="Y12">
        <v>0</v>
      </c>
    </row>
    <row r="13" spans="2:25" x14ac:dyDescent="0.35">
      <c r="B13" s="1" t="s">
        <v>36</v>
      </c>
      <c r="C13">
        <v>3</v>
      </c>
      <c r="D13">
        <v>1</v>
      </c>
      <c r="E13">
        <v>1</v>
      </c>
      <c r="F13">
        <v>3</v>
      </c>
      <c r="G13">
        <v>1</v>
      </c>
      <c r="H13" s="8">
        <f t="shared" si="1"/>
        <v>9</v>
      </c>
      <c r="J13" s="1" t="s">
        <v>36</v>
      </c>
      <c r="K13">
        <v>0</v>
      </c>
      <c r="L13">
        <v>0</v>
      </c>
      <c r="M13">
        <v>0</v>
      </c>
      <c r="N13">
        <v>0</v>
      </c>
      <c r="O13">
        <v>1</v>
      </c>
      <c r="P13">
        <v>0</v>
      </c>
      <c r="Q13">
        <v>0</v>
      </c>
      <c r="R13">
        <v>1</v>
      </c>
      <c r="S13">
        <v>0</v>
      </c>
      <c r="T13">
        <v>1</v>
      </c>
      <c r="U13">
        <v>0</v>
      </c>
      <c r="V13">
        <v>1</v>
      </c>
      <c r="W13">
        <v>1</v>
      </c>
      <c r="X13">
        <v>1</v>
      </c>
      <c r="Y13">
        <v>1</v>
      </c>
    </row>
    <row r="14" spans="2:25" x14ac:dyDescent="0.35">
      <c r="B14" s="1" t="s">
        <v>37</v>
      </c>
      <c r="C14">
        <v>2</v>
      </c>
      <c r="D14">
        <v>5</v>
      </c>
      <c r="E14">
        <v>0</v>
      </c>
      <c r="F14">
        <v>1</v>
      </c>
      <c r="G14">
        <v>0</v>
      </c>
      <c r="H14" s="8">
        <f t="shared" si="1"/>
        <v>8</v>
      </c>
      <c r="J14" s="1" t="s">
        <v>37</v>
      </c>
      <c r="K14">
        <v>0</v>
      </c>
      <c r="L14">
        <v>0</v>
      </c>
      <c r="M14">
        <v>3</v>
      </c>
      <c r="N14">
        <v>3</v>
      </c>
      <c r="O14">
        <v>2</v>
      </c>
      <c r="P14">
        <v>0</v>
      </c>
      <c r="Q14">
        <v>0</v>
      </c>
      <c r="R14">
        <v>0</v>
      </c>
      <c r="S14">
        <v>0</v>
      </c>
      <c r="T14">
        <v>0</v>
      </c>
      <c r="U14">
        <v>0</v>
      </c>
      <c r="V14">
        <v>1</v>
      </c>
      <c r="W14">
        <v>1</v>
      </c>
      <c r="X14">
        <v>0</v>
      </c>
      <c r="Y14">
        <v>0</v>
      </c>
    </row>
    <row r="15" spans="2:25" x14ac:dyDescent="0.35">
      <c r="B15" s="1" t="s">
        <v>38</v>
      </c>
      <c r="C15">
        <v>2</v>
      </c>
      <c r="D15">
        <v>7</v>
      </c>
      <c r="E15">
        <v>2</v>
      </c>
      <c r="F15">
        <v>1</v>
      </c>
      <c r="G15">
        <v>1</v>
      </c>
      <c r="H15" s="8">
        <f t="shared" si="1"/>
        <v>13</v>
      </c>
      <c r="J15" s="1" t="s">
        <v>38</v>
      </c>
      <c r="K15">
        <v>1</v>
      </c>
      <c r="L15">
        <v>2</v>
      </c>
      <c r="M15">
        <v>3</v>
      </c>
      <c r="N15">
        <v>3</v>
      </c>
      <c r="O15">
        <v>5</v>
      </c>
      <c r="P15">
        <v>1</v>
      </c>
      <c r="Q15">
        <v>2</v>
      </c>
      <c r="R15">
        <v>1</v>
      </c>
      <c r="S15">
        <v>2</v>
      </c>
      <c r="T15">
        <v>0</v>
      </c>
      <c r="U15">
        <v>0</v>
      </c>
      <c r="V15">
        <v>0</v>
      </c>
      <c r="W15">
        <v>0</v>
      </c>
      <c r="X15">
        <v>0</v>
      </c>
      <c r="Y15">
        <v>1</v>
      </c>
    </row>
    <row r="16" spans="2:25" x14ac:dyDescent="0.35">
      <c r="B16" s="1" t="s">
        <v>39</v>
      </c>
      <c r="C16">
        <v>0</v>
      </c>
      <c r="D16">
        <v>1</v>
      </c>
      <c r="E16">
        <v>0</v>
      </c>
      <c r="F16">
        <v>0</v>
      </c>
      <c r="G16">
        <v>0</v>
      </c>
      <c r="H16" s="8">
        <f t="shared" si="1"/>
        <v>1</v>
      </c>
      <c r="J16" s="1" t="s">
        <v>39</v>
      </c>
      <c r="K16">
        <v>0</v>
      </c>
      <c r="L16">
        <v>1</v>
      </c>
      <c r="M16">
        <v>0</v>
      </c>
      <c r="N16">
        <v>0</v>
      </c>
      <c r="O16">
        <v>1</v>
      </c>
      <c r="P16">
        <v>0</v>
      </c>
      <c r="Q16">
        <v>0</v>
      </c>
      <c r="R16">
        <v>0</v>
      </c>
      <c r="S16">
        <v>0</v>
      </c>
      <c r="T16">
        <v>0</v>
      </c>
      <c r="U16">
        <v>0</v>
      </c>
      <c r="V16">
        <v>0</v>
      </c>
      <c r="W16">
        <v>0</v>
      </c>
      <c r="X16">
        <v>0</v>
      </c>
      <c r="Y16">
        <v>0</v>
      </c>
    </row>
    <row r="17" spans="2:25" ht="15" thickBot="1" x14ac:dyDescent="0.4">
      <c r="B17" s="1" t="s">
        <v>2</v>
      </c>
      <c r="C17">
        <v>8</v>
      </c>
      <c r="D17">
        <v>18</v>
      </c>
      <c r="E17">
        <v>3</v>
      </c>
      <c r="F17">
        <v>6</v>
      </c>
      <c r="G17">
        <v>2</v>
      </c>
      <c r="H17" s="9">
        <f>SUM(H10:H16)</f>
        <v>37</v>
      </c>
      <c r="J17" s="1" t="s">
        <v>2</v>
      </c>
      <c r="K17">
        <v>2</v>
      </c>
      <c r="L17">
        <v>5</v>
      </c>
      <c r="M17">
        <v>8</v>
      </c>
      <c r="N17">
        <v>7</v>
      </c>
      <c r="O17">
        <v>9</v>
      </c>
      <c r="P17">
        <v>1</v>
      </c>
      <c r="Q17">
        <v>2</v>
      </c>
      <c r="R17">
        <v>2</v>
      </c>
      <c r="S17">
        <v>2</v>
      </c>
      <c r="T17">
        <v>2</v>
      </c>
      <c r="U17">
        <v>1</v>
      </c>
      <c r="V17">
        <v>2</v>
      </c>
      <c r="W17">
        <v>2</v>
      </c>
      <c r="X17">
        <v>1</v>
      </c>
      <c r="Y17">
        <v>2</v>
      </c>
    </row>
  </sheetData>
  <mergeCells count="4">
    <mergeCell ref="B3:H3"/>
    <mergeCell ref="K5:O5"/>
    <mergeCell ref="P5:S5"/>
    <mergeCell ref="T5:Y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AAE4A-9A23-4868-9197-4DFA3CD3CF91}">
  <dimension ref="B1:Q17"/>
  <sheetViews>
    <sheetView workbookViewId="0">
      <selection activeCell="G6" sqref="G6"/>
    </sheetView>
  </sheetViews>
  <sheetFormatPr defaultRowHeight="14.5" x14ac:dyDescent="0.35"/>
  <cols>
    <col min="2" max="2" width="55" customWidth="1"/>
    <col min="3" max="3" width="9.36328125" bestFit="1" customWidth="1"/>
    <col min="4" max="4" width="11.1796875" bestFit="1" customWidth="1"/>
    <col min="5" max="5" width="16.81640625" bestFit="1" customWidth="1"/>
    <col min="6" max="6" width="9.36328125" bestFit="1" customWidth="1"/>
    <col min="7" max="7" width="12.36328125" bestFit="1" customWidth="1"/>
    <col min="8" max="8" width="17.7265625" customWidth="1"/>
    <col min="10" max="10" width="55" customWidth="1"/>
    <col min="11" max="17" width="23" customWidth="1"/>
  </cols>
  <sheetData>
    <row r="1" spans="2:17" x14ac:dyDescent="0.35">
      <c r="B1" s="2" t="s">
        <v>9</v>
      </c>
      <c r="H1" s="3" t="s">
        <v>30</v>
      </c>
    </row>
    <row r="2" spans="2:17" ht="15" thickBot="1" x14ac:dyDescent="0.4">
      <c r="B2" s="2"/>
      <c r="G2" s="3"/>
    </row>
    <row r="3" spans="2:17" ht="18" customHeight="1" thickBot="1" x14ac:dyDescent="0.4">
      <c r="B3" s="22" t="s">
        <v>26</v>
      </c>
      <c r="C3" s="23"/>
      <c r="D3" s="23"/>
      <c r="E3" s="23"/>
      <c r="F3" s="23"/>
      <c r="G3" s="23"/>
      <c r="H3" s="24"/>
    </row>
    <row r="4" spans="2:17" x14ac:dyDescent="0.35">
      <c r="B4" s="2"/>
      <c r="G4" s="3"/>
    </row>
    <row r="5" spans="2:17" x14ac:dyDescent="0.35">
      <c r="B5" s="4" t="s">
        <v>3</v>
      </c>
      <c r="J5" s="4" t="s">
        <v>40</v>
      </c>
      <c r="K5" s="25" t="s">
        <v>41</v>
      </c>
      <c r="L5" s="25"/>
      <c r="M5" s="13" t="s">
        <v>45</v>
      </c>
      <c r="N5" s="27" t="s">
        <v>42</v>
      </c>
      <c r="O5" s="27"/>
      <c r="P5" s="27"/>
      <c r="Q5" s="27"/>
    </row>
    <row r="6" spans="2:17" x14ac:dyDescent="0.35">
      <c r="B6" s="5" t="s">
        <v>4</v>
      </c>
      <c r="C6" s="6">
        <f>C17/$H$17</f>
        <v>0.29729729729729731</v>
      </c>
      <c r="D6" s="6">
        <f t="shared" ref="D6:H6" si="0">D17/$H$17</f>
        <v>0.10810810810810811</v>
      </c>
      <c r="E6" s="6">
        <f t="shared" si="0"/>
        <v>0.13513513513513514</v>
      </c>
      <c r="F6" s="6">
        <f t="shared" si="0"/>
        <v>0.43243243243243246</v>
      </c>
      <c r="G6" s="6">
        <f t="shared" si="0"/>
        <v>2.7027027027027029E-2</v>
      </c>
      <c r="H6" s="6">
        <f t="shared" si="0"/>
        <v>1</v>
      </c>
    </row>
    <row r="8" spans="2:17" ht="15" thickBot="1" x14ac:dyDescent="0.4"/>
    <row r="9" spans="2:17" s="11" customFormat="1" ht="87" x14ac:dyDescent="0.35">
      <c r="B9" s="12" t="s">
        <v>1</v>
      </c>
      <c r="C9" s="10" t="s">
        <v>20</v>
      </c>
      <c r="D9" s="10" t="s">
        <v>21</v>
      </c>
      <c r="E9" s="10" t="s">
        <v>22</v>
      </c>
      <c r="F9" s="10" t="s">
        <v>23</v>
      </c>
      <c r="G9" s="10" t="s">
        <v>24</v>
      </c>
      <c r="H9" s="7" t="s">
        <v>0</v>
      </c>
      <c r="J9" s="12" t="s">
        <v>1</v>
      </c>
      <c r="K9" s="12" t="s">
        <v>83</v>
      </c>
      <c r="L9" s="11" t="s">
        <v>84</v>
      </c>
      <c r="M9" s="11" t="s">
        <v>85</v>
      </c>
      <c r="N9" s="11" t="s">
        <v>86</v>
      </c>
      <c r="O9" s="11" t="s">
        <v>87</v>
      </c>
      <c r="P9" s="11" t="s">
        <v>88</v>
      </c>
      <c r="Q9" s="11" t="s">
        <v>89</v>
      </c>
    </row>
    <row r="10" spans="2:17" x14ac:dyDescent="0.35">
      <c r="B10" s="1" t="s">
        <v>33</v>
      </c>
      <c r="C10">
        <v>0</v>
      </c>
      <c r="D10">
        <v>0</v>
      </c>
      <c r="E10">
        <v>0</v>
      </c>
      <c r="F10">
        <v>1</v>
      </c>
      <c r="G10">
        <v>0</v>
      </c>
      <c r="H10" s="8">
        <f t="shared" ref="H10:H16" si="1">SUM(C10:G10)</f>
        <v>1</v>
      </c>
      <c r="J10" s="1" t="s">
        <v>33</v>
      </c>
      <c r="K10">
        <v>0</v>
      </c>
      <c r="L10">
        <v>0</v>
      </c>
      <c r="M10">
        <v>0</v>
      </c>
      <c r="N10">
        <v>0</v>
      </c>
      <c r="O10">
        <v>1</v>
      </c>
      <c r="P10">
        <v>0</v>
      </c>
      <c r="Q10">
        <v>0</v>
      </c>
    </row>
    <row r="11" spans="2:17" x14ac:dyDescent="0.35">
      <c r="B11" s="1" t="s">
        <v>34</v>
      </c>
      <c r="C11">
        <v>0</v>
      </c>
      <c r="D11">
        <v>0</v>
      </c>
      <c r="E11">
        <v>0</v>
      </c>
      <c r="F11">
        <v>1</v>
      </c>
      <c r="G11">
        <v>0</v>
      </c>
      <c r="H11" s="8">
        <f t="shared" si="1"/>
        <v>1</v>
      </c>
      <c r="J11" s="1" t="s">
        <v>34</v>
      </c>
      <c r="K11">
        <v>0</v>
      </c>
      <c r="L11">
        <v>0</v>
      </c>
      <c r="M11">
        <v>0</v>
      </c>
      <c r="N11">
        <v>0</v>
      </c>
      <c r="O11">
        <v>0</v>
      </c>
      <c r="P11">
        <v>0</v>
      </c>
      <c r="Q11">
        <v>1</v>
      </c>
    </row>
    <row r="12" spans="2:17" x14ac:dyDescent="0.35">
      <c r="B12" s="1" t="s">
        <v>35</v>
      </c>
      <c r="C12">
        <v>1</v>
      </c>
      <c r="D12">
        <v>0</v>
      </c>
      <c r="E12">
        <v>0</v>
      </c>
      <c r="F12">
        <v>3</v>
      </c>
      <c r="G12">
        <v>0</v>
      </c>
      <c r="H12" s="8">
        <f t="shared" si="1"/>
        <v>4</v>
      </c>
      <c r="J12" s="1" t="s">
        <v>35</v>
      </c>
      <c r="K12">
        <v>0</v>
      </c>
      <c r="L12">
        <v>0</v>
      </c>
      <c r="M12">
        <v>0</v>
      </c>
      <c r="N12">
        <v>1</v>
      </c>
      <c r="O12">
        <v>0</v>
      </c>
      <c r="P12">
        <v>0</v>
      </c>
      <c r="Q12">
        <v>2</v>
      </c>
    </row>
    <row r="13" spans="2:17" x14ac:dyDescent="0.35">
      <c r="B13" s="1" t="s">
        <v>36</v>
      </c>
      <c r="C13">
        <v>3</v>
      </c>
      <c r="D13">
        <v>0</v>
      </c>
      <c r="E13">
        <v>1</v>
      </c>
      <c r="F13">
        <v>4</v>
      </c>
      <c r="G13">
        <v>1</v>
      </c>
      <c r="H13" s="8">
        <f t="shared" si="1"/>
        <v>9</v>
      </c>
      <c r="J13" s="1" t="s">
        <v>36</v>
      </c>
      <c r="K13">
        <v>0</v>
      </c>
      <c r="L13">
        <v>0</v>
      </c>
      <c r="M13">
        <v>1</v>
      </c>
      <c r="N13">
        <v>0</v>
      </c>
      <c r="O13">
        <v>0</v>
      </c>
      <c r="P13">
        <v>2</v>
      </c>
      <c r="Q13">
        <v>2</v>
      </c>
    </row>
    <row r="14" spans="2:17" x14ac:dyDescent="0.35">
      <c r="B14" s="1" t="s">
        <v>37</v>
      </c>
      <c r="C14">
        <v>1</v>
      </c>
      <c r="D14">
        <v>1</v>
      </c>
      <c r="E14">
        <v>2</v>
      </c>
      <c r="F14">
        <v>4</v>
      </c>
      <c r="G14">
        <v>0</v>
      </c>
      <c r="H14" s="8">
        <f t="shared" si="1"/>
        <v>8</v>
      </c>
      <c r="J14" s="1" t="s">
        <v>37</v>
      </c>
      <c r="K14">
        <v>1</v>
      </c>
      <c r="L14">
        <v>0</v>
      </c>
      <c r="M14">
        <v>2</v>
      </c>
      <c r="N14">
        <v>0</v>
      </c>
      <c r="O14">
        <v>0</v>
      </c>
      <c r="P14">
        <v>2</v>
      </c>
      <c r="Q14">
        <v>3</v>
      </c>
    </row>
    <row r="15" spans="2:17" x14ac:dyDescent="0.35">
      <c r="B15" s="1" t="s">
        <v>38</v>
      </c>
      <c r="C15">
        <v>6</v>
      </c>
      <c r="D15">
        <v>2</v>
      </c>
      <c r="E15">
        <v>2</v>
      </c>
      <c r="F15">
        <v>3</v>
      </c>
      <c r="G15">
        <v>0</v>
      </c>
      <c r="H15" s="8">
        <f t="shared" si="1"/>
        <v>13</v>
      </c>
      <c r="J15" s="1" t="s">
        <v>38</v>
      </c>
      <c r="K15">
        <v>1</v>
      </c>
      <c r="L15">
        <v>1</v>
      </c>
      <c r="M15">
        <v>1</v>
      </c>
      <c r="N15">
        <v>0</v>
      </c>
      <c r="O15">
        <v>0</v>
      </c>
      <c r="P15">
        <v>1</v>
      </c>
      <c r="Q15">
        <v>3</v>
      </c>
    </row>
    <row r="16" spans="2:17" x14ac:dyDescent="0.35">
      <c r="B16" s="1" t="s">
        <v>39</v>
      </c>
      <c r="C16">
        <v>0</v>
      </c>
      <c r="D16">
        <v>1</v>
      </c>
      <c r="E16">
        <v>0</v>
      </c>
      <c r="F16">
        <v>0</v>
      </c>
      <c r="G16">
        <v>0</v>
      </c>
      <c r="H16" s="8">
        <f t="shared" si="1"/>
        <v>1</v>
      </c>
      <c r="J16" s="1" t="s">
        <v>39</v>
      </c>
      <c r="K16">
        <v>1</v>
      </c>
      <c r="L16">
        <v>1</v>
      </c>
      <c r="M16">
        <v>0</v>
      </c>
      <c r="N16">
        <v>0</v>
      </c>
      <c r="O16">
        <v>0</v>
      </c>
      <c r="P16">
        <v>0</v>
      </c>
      <c r="Q16">
        <v>0</v>
      </c>
    </row>
    <row r="17" spans="2:17" ht="15" thickBot="1" x14ac:dyDescent="0.4">
      <c r="B17" s="1" t="s">
        <v>2</v>
      </c>
      <c r="C17">
        <v>11</v>
      </c>
      <c r="D17">
        <v>4</v>
      </c>
      <c r="E17">
        <v>5</v>
      </c>
      <c r="F17">
        <v>16</v>
      </c>
      <c r="G17">
        <v>1</v>
      </c>
      <c r="H17" s="9">
        <f>SUM(H10:H16)</f>
        <v>37</v>
      </c>
      <c r="J17" s="1" t="s">
        <v>2</v>
      </c>
      <c r="K17">
        <v>3</v>
      </c>
      <c r="L17">
        <v>2</v>
      </c>
      <c r="M17">
        <v>4</v>
      </c>
      <c r="N17">
        <v>1</v>
      </c>
      <c r="O17">
        <v>1</v>
      </c>
      <c r="P17">
        <v>5</v>
      </c>
      <c r="Q17">
        <v>11</v>
      </c>
    </row>
  </sheetData>
  <mergeCells count="3">
    <mergeCell ref="B3:H3"/>
    <mergeCell ref="K5:L5"/>
    <mergeCell ref="N5:Q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1a93a4b-4191-4dac-a588-8703f6ea68bd">
      <Terms xmlns="http://schemas.microsoft.com/office/infopath/2007/PartnerControls"/>
    </lcf76f155ced4ddcb4097134ff3c332f>
    <comment xmlns="b1a93a4b-4191-4dac-a588-8703f6ea68bd" xsi:nil="true"/>
    <TaxCatchAll xmlns="877e1bf8-3c17-4240-8681-664f773aba1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D747A00BD20244780E202EF284FACAB" ma:contentTypeVersion="20" ma:contentTypeDescription="Create a new document." ma:contentTypeScope="" ma:versionID="f211d454b339b521e566a7ecc5cfc23b">
  <xsd:schema xmlns:xsd="http://www.w3.org/2001/XMLSchema" xmlns:xs="http://www.w3.org/2001/XMLSchema" xmlns:p="http://schemas.microsoft.com/office/2006/metadata/properties" xmlns:ns2="b1a93a4b-4191-4dac-a588-8703f6ea68bd" xmlns:ns3="877e1bf8-3c17-4240-8681-664f773aba1e" targetNamespace="http://schemas.microsoft.com/office/2006/metadata/properties" ma:root="true" ma:fieldsID="c25cfff16eb77238cd506a3218143e2c" ns2:_="" ns3:_="">
    <xsd:import namespace="b1a93a4b-4191-4dac-a588-8703f6ea68bd"/>
    <xsd:import namespace="877e1bf8-3c17-4240-8681-664f773aba1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OCR" minOccurs="0"/>
                <xsd:element ref="ns2:MediaLengthInSecond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element ref="ns2:comment"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1a93a4b-4191-4dac-a588-8703f6ea68b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c7e2ae9-edfb-4f0f-b9fa-bdacd0fc226d"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comment" ma:index="26" nillable="true" ma:displayName="comment" ma:format="Dropdown" ma:internalName="comment">
      <xsd:simpleType>
        <xsd:restriction base="dms:Note">
          <xsd:maxLength value="255"/>
        </xsd:restriction>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77e1bf8-3c17-4240-8681-664f773aba1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141cf93c-cd40-44fa-857e-9701ddac4327}" ma:internalName="TaxCatchAll" ma:showField="CatchAllData" ma:web="877e1bf8-3c17-4240-8681-664f773aba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573DE40-DEB2-4232-A422-6333B013AFBB}">
  <ds:schemaRefs>
    <ds:schemaRef ds:uri="http://schemas.microsoft.com/sharepoint/v3/contenttype/forms"/>
  </ds:schemaRefs>
</ds:datastoreItem>
</file>

<file path=customXml/itemProps2.xml><?xml version="1.0" encoding="utf-8"?>
<ds:datastoreItem xmlns:ds="http://schemas.openxmlformats.org/officeDocument/2006/customXml" ds:itemID="{0BBDEAA0-975B-4594-A00A-D0C1B0A178A9}">
  <ds:schemaRefs>
    <ds:schemaRef ds:uri="http://schemas.openxmlformats.org/package/2006/metadata/core-properties"/>
    <ds:schemaRef ds:uri="b1a93a4b-4191-4dac-a588-8703f6ea68bd"/>
    <ds:schemaRef ds:uri="http://purl.org/dc/dcmitype/"/>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877e1bf8-3c17-4240-8681-664f773aba1e"/>
    <ds:schemaRef ds:uri="http://purl.org/dc/terms/"/>
    <ds:schemaRef ds:uri="http://purl.org/dc/elements/1.1/"/>
  </ds:schemaRefs>
</ds:datastoreItem>
</file>

<file path=customXml/itemProps3.xml><?xml version="1.0" encoding="utf-8"?>
<ds:datastoreItem xmlns:ds="http://schemas.openxmlformats.org/officeDocument/2006/customXml" ds:itemID="{EDFAC2B7-723E-4FAC-ABB2-61E37597E6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1a93a4b-4191-4dac-a588-8703f6ea68bd"/>
    <ds:schemaRef ds:uri="877e1bf8-3c17-4240-8681-664f773aba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Q1</vt:lpstr>
      <vt:lpstr>Q2(a)</vt:lpstr>
      <vt:lpstr>Q2(b)</vt:lpstr>
      <vt:lpstr>Q2(c)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Isabelle Raiche</cp:lastModifiedBy>
  <dcterms:created xsi:type="dcterms:W3CDTF">2025-04-30T17:02:27Z</dcterms:created>
  <dcterms:modified xsi:type="dcterms:W3CDTF">2025-05-29T18:01:43Z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0x010100ED747A00BD20244780E202EF284FACAB</vt:lpwstr>
  </property>
  <property fmtid="{D5CDD505-2E9C-101B-9397-08002B2CF9AE}" pid="3" name="MediaServiceImageTags">
    <vt:lpwstr/>
  </property>
</Properties>
</file>