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hidePivotFieldList="1"/>
  <mc:AlternateContent xmlns:mc="http://schemas.openxmlformats.org/markup-compatibility/2006">
    <mc:Choice Requires="x15">
      <x15ac:absPath xmlns:x15ac="http://schemas.microsoft.com/office/spreadsheetml/2010/11/ac" url="https://ifac529-my.sharepoint.com/personal/michelleharrison_iaasb_org/Documents/Documents/00/2024/September 2024 Board Meeting/Agenda Item 7/"/>
    </mc:Choice>
  </mc:AlternateContent>
  <xr:revisionPtr revIDLastSave="0" documentId="8_{6EC2C338-50A7-448E-B865-5BD8605A31CA}" xr6:coauthVersionLast="47" xr6:coauthVersionMax="47" xr10:uidLastSave="{00000000-0000-0000-0000-000000000000}"/>
  <bookViews>
    <workbookView xWindow="-110" yWindow="-110" windowWidth="19420" windowHeight="10420" tabRatio="737" xr2:uid="{00000000-000D-0000-FFFF-FFFF00000000}"/>
  </bookViews>
  <sheets>
    <sheet name="Q1" sheetId="3" r:id="rId1"/>
    <sheet name="Q2" sheetId="5" r:id="rId2"/>
    <sheet name="Q5" sheetId="6" r:id="rId3"/>
  </sheets>
  <calcPr calcId="191028"/>
  <pivotCaches>
    <pivotCache cacheId="5"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6" l="1"/>
  <c r="H14" i="6"/>
  <c r="H13" i="6"/>
  <c r="H12" i="6"/>
  <c r="H11" i="6"/>
  <c r="H10" i="6"/>
  <c r="H15" i="5"/>
  <c r="H14" i="5"/>
  <c r="H13" i="5"/>
  <c r="H12" i="5"/>
  <c r="H11" i="5"/>
  <c r="H10" i="5"/>
  <c r="G16" i="3"/>
  <c r="F6" i="3" s="1"/>
  <c r="G15" i="3"/>
  <c r="G14" i="3"/>
  <c r="G13" i="3"/>
  <c r="G12" i="3"/>
  <c r="G11" i="3"/>
  <c r="G10" i="3"/>
  <c r="H16" i="6" l="1"/>
  <c r="F6" i="6" s="1"/>
  <c r="H16" i="5"/>
  <c r="F6" i="5" s="1"/>
  <c r="D6" i="3"/>
  <c r="G6" i="3"/>
  <c r="C6" i="3"/>
  <c r="E6" i="3"/>
  <c r="H6" i="6" l="1"/>
  <c r="C6" i="6"/>
  <c r="D6" i="6"/>
  <c r="E6" i="6"/>
  <c r="G6" i="6"/>
  <c r="E6" i="5"/>
  <c r="D6" i="5"/>
  <c r="C6" i="5"/>
  <c r="G6" i="5"/>
  <c r="H6" i="5"/>
</calcChain>
</file>

<file path=xl/sharedStrings.xml><?xml version="1.0" encoding="utf-8"?>
<sst xmlns="http://schemas.openxmlformats.org/spreadsheetml/2006/main" count="56" uniqueCount="34">
  <si>
    <t>Listed Entity and Public Interest Entity (PIE)  Summary of Feedback from Respondents</t>
  </si>
  <si>
    <t>Agenda Item 7-E.1 (Supplemental)</t>
  </si>
  <si>
    <t xml:space="preserve">1. Do you agree with establishing the overarching objective and purpose for establishing differential requirements for PIEs proposed in paragraphs A29A–A29B of ISQM 1 and paragraphs A81A–A81B of ISA 200 in the ED? If not, what do you propose and why?  </t>
  </si>
  <si>
    <t>Level 1 Analysis</t>
  </si>
  <si>
    <t xml:space="preserve">Percentage </t>
  </si>
  <si>
    <t>Row Labels</t>
  </si>
  <si>
    <t>1 - Q01 - Agree Agree</t>
  </si>
  <si>
    <t>2 - Q01 - Agree With Comments</t>
  </si>
  <si>
    <t>3 - Q01 - Neither Agree Nor Disagree</t>
  </si>
  <si>
    <t>4 - Q01 - Disagree</t>
  </si>
  <si>
    <t>Total</t>
  </si>
  <si>
    <t>1. Monitoring Group</t>
  </si>
  <si>
    <t>2. Regulators and Audit Oversight Authorities</t>
  </si>
  <si>
    <t>3. Jurisdictional and National Auditing Standard Setters</t>
  </si>
  <si>
    <t>4. Accounting Firms</t>
  </si>
  <si>
    <t>5. Member Bodies and Other Professional Organizations</t>
  </si>
  <si>
    <t>6. Individuals and Others</t>
  </si>
  <si>
    <t>Grand Total</t>
  </si>
  <si>
    <t>Listed Entity and Public Interest Entity (PIE): Summary of Feedback from Respondents</t>
  </si>
  <si>
    <t>Agenda Item 7-E.2 (Supplemental)</t>
  </si>
  <si>
    <t>2. Do you agree with adopting the definitions of PIE and “publicly traded entity” into ISQM 1 and ISA 200 (see proposed paragraphs 16(p)A–16(p)B of ISQM 1 and paragraphs 13(l)A–13(l)B of ISA 200 in the ED)? If not, what do you propose and why?</t>
  </si>
  <si>
    <t xml:space="preserve">1 - Q02 - Agree </t>
  </si>
  <si>
    <t>2 - Q02 - Agree With Comments</t>
  </si>
  <si>
    <t>3 - Q02 - Neither Agree Nor Disagree</t>
  </si>
  <si>
    <t>4 - Q02 - Disagree</t>
  </si>
  <si>
    <t>5 - Q02 - No Specific Comment</t>
  </si>
  <si>
    <t>Listed Entity and Public Interest Entity (PIE) : Summary of Feedback from Respondents</t>
  </si>
  <si>
    <t>Agenda Item 7-E.3 (Supplemental)</t>
  </si>
  <si>
    <t>5. Do you agree with the new requirement and application material in ISRE 2400 (Revised) to provide transparency in the practitioner’s review report about the relevant ethical requirements for independence applied for certain entities, such as the independence requirements for PIEs in the IESBA Code? If not, what do you propose and why?</t>
  </si>
  <si>
    <t xml:space="preserve">1 - Q05 - Agree </t>
  </si>
  <si>
    <t>2 - Q05 - Agree With Comments</t>
  </si>
  <si>
    <t>3 - Q05 - Neither Agree Nor Disagree</t>
  </si>
  <si>
    <t>4 - Q05 - Disagree</t>
  </si>
  <si>
    <t>5 - Q05 - No Specific 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</si>
</sst>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b/>
      <sz val="10"/>
      <color theme="1"/>
      <name val="Arial"/>
      <family val="2"/>
    </font>
    <font>
      <b/>
      <sz val="10"/>
      <color theme="3"/>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theme="4"/>
        <bgColor theme="4"/>
      </patternFill>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19">
    <xf numFmtId="0" fontId="0" fillId="0" borderId="0" xfId="0"/>
    <xf numFmtId="0" fontId="0" fillId="0" borderId="0" xfId="0" pivotButton="1"/>
    <xf numFmtId="0" fontId="0" fillId="0" borderId="0" xfId="0" applyAlignment="1">
      <alignment horizontal="left"/>
    </xf>
    <xf numFmtId="0" fontId="4" fillId="0" borderId="0" xfId="0" applyFont="1"/>
    <xf numFmtId="0" fontId="4" fillId="0" borderId="0" xfId="0" applyFont="1" applyAlignment="1">
      <alignment horizontal="right"/>
    </xf>
    <xf numFmtId="0" fontId="5" fillId="0" borderId="4" xfId="0" applyFont="1" applyBorder="1" applyAlignment="1">
      <alignment horizontal="center"/>
    </xf>
    <xf numFmtId="0" fontId="4" fillId="0" borderId="0" xfId="0" applyFont="1" applyAlignment="1">
      <alignment horizontal="center"/>
    </xf>
    <xf numFmtId="9" fontId="4" fillId="0" borderId="0" xfId="1" applyFont="1" applyFill="1" applyAlignment="1">
      <alignment horizontal="center"/>
    </xf>
    <xf numFmtId="0" fontId="0" fillId="0" borderId="0" xfId="0" applyAlignment="1">
      <alignment wrapText="1"/>
    </xf>
    <xf numFmtId="0" fontId="3" fillId="4" borderId="5" xfId="0" applyFont="1" applyFill="1" applyBorder="1" applyAlignment="1">
      <alignment horizontal="center" wrapText="1"/>
    </xf>
    <xf numFmtId="0" fontId="1" fillId="2" borderId="0" xfId="0" applyFont="1" applyFill="1"/>
    <xf numFmtId="0" fontId="1" fillId="0" borderId="6" xfId="0" applyFont="1" applyBorder="1"/>
    <xf numFmtId="0" fontId="0" fillId="0" borderId="0" xfId="0" applyAlignment="1">
      <alignment horizontal="center" wrapText="1"/>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cellXfs>
  <cellStyles count="2">
    <cellStyle name="Normal" xfId="0" builtinId="0"/>
    <cellStyle name="Percent" xfId="1" builtinId="5"/>
  </cellStyles>
  <dxfs count="28">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bgColor auto="1"/>
        </patternFill>
      </fill>
    </dxf>
    <dxf>
      <fill>
        <patternFill patternType="none">
          <fgColor indexed="64"/>
          <bgColor indexed="65"/>
        </patternFill>
      </fill>
    </dxf>
    <dxf>
      <alignment horizontal="center"/>
    </dxf>
    <dxf>
      <alignment wrapText="1"/>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alignment wrapText="1"/>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alignment horizontal="center"/>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3" Type="http://schemas.microsoft.com/office/2019/04/relationships/externalLinkLongPath" Target="https://ifac529.sharepoint.com/sites/DEPT_IAASBStaff_INT/Shared%20Documents/IAASB%20June%202022%20Board%20Meeting/2024/Q3%20-%20September%202024/Agenda%20Papers/Agenda%20Item%207%20-%20PIE/20240916-IAASB-PIE%20Track%202-Agenda%20Item%207-E.1-3%20(Supplemental)%20-%20NVivo%20Question%201,%202,%205.xlsx?376F8779" TargetMode="External"/><Relationship Id="rId2" Type="http://schemas.openxmlformats.org/officeDocument/2006/relationships/externalLinkPath" Target="file:///\\376F8779\20240916-IAASB-PIE%20Track%202-Agenda%20Item%207-E.1-3%20(Supplemental)%20-%20NVivo%20Question%201,%202,%205.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da Diu" refreshedDate="45524.681006712963" createdVersion="8" refreshedVersion="8" minRefreshableVersion="3" recordCount="46" xr:uid="{0879EFE6-49E5-44E9-8359-F99235931ADB}">
  <cacheSource type="worksheet">
    <worksheetSource ref="A1:Q47" sheet="NVivo" r:id="rId2"/>
  </cacheSource>
  <cacheFields count="17">
    <cacheField name="Name of Respondent" numFmtId="0">
      <sharedItems count="46">
        <s v="Accountancy Europe"/>
        <s v="American Institute of Certified Public Accountants (AICPA)"/>
        <s v="Asociación Interamericana de Contabilidad"/>
        <s v="Australian Auditing and Assurance Standards Board (AUASB)"/>
        <s v="BDO International Limited"/>
        <s v="Botswana Accountancy Oversight Authority (BAOA)"/>
        <s v="Botswana Institute of Chartered Accountants"/>
        <s v="Canadian Auditing and Assurance Standards Board"/>
        <s v="Chartered Accountants Australia and New Zealand (CA ANZ) and the Association of Chartered Certified Accountants (ACCA)"/>
        <s v="Chartered Accountants Ireland"/>
        <s v="Committee of European Auditing Oversight Bodies (CEAOB)"/>
        <s v="Compagnie Nationale des Commissaires aux Comptes (CNCC) and Conseil Supérieur de l'Ordre des Experts-Comptables (CSOEC)"/>
        <s v="CPA Australia"/>
        <s v="Crowe LLP"/>
        <s v="Deloitte Touche Tohmatsu Limited"/>
        <s v="Ernst &amp; Young Global Limited"/>
        <s v="Federación Argentina de Consejos Profesionales de Cs. Económicas (FACPCE)"/>
        <s v="Federation of Accounting Professions of Thailand"/>
        <s v="Financial Reporting Council – UK (FRC)"/>
        <s v="Grand Thornton International Limited"/>
        <s v="Hong Kong Institute of Certified Public Accountants"/>
        <s v="Independent Regulatory Board for Auditors – South Africa (IRBA)"/>
        <s v="Institut der Wirtschaftspruefer in Deutschland e.V.(IDW)"/>
        <s v="Institute of Chartered Accountants of Jamaica"/>
        <s v="Institute of Singapore Chartered Accountants (ISCA)"/>
        <s v="Instituto Mexicano de Contadores Públicos, A.C. (IMCP)"/>
        <s v="International Federation of Accountants (IFAC)"/>
        <s v="International Forum of Independent Audit Regulators (IFIAR)"/>
        <s v="International Organization of Securities Commission (IOSCO)"/>
        <s v="Japanese Institute of Certified Public Accountants"/>
        <s v="Korean Institute of Certified Public Accountants (KICPA)"/>
        <s v="KPMG International Limited"/>
        <s v="Malaysian Institute of Accountants – Auditing and Assurance Standards Board (MIA)"/>
        <s v="Malaysian Institute of Certified Public Accountants (MICPA)"/>
        <s v="Mazars"/>
        <s v="National Association of State Boards of Accountancy (NASBA)"/>
        <s v="New Zealand Auditing and Assurance Standards Board"/>
        <s v="Nordic Federation of Public Accountants (NRF)"/>
        <s v="PricewaterhouseCoopers International Limited"/>
        <s v="Royal Netherlands Institute of Chartered Accountants (NBA)"/>
        <s v="RSM International Limited"/>
        <s v="Saudi Organization for Chartered and Professional Accountants (SOCPA)"/>
        <s v="The Malta Institute of Accountants"/>
        <s v="Virginia Society of CPAs"/>
        <s v="Wayne Morgan and Phil Peters"/>
        <s v="Wirtschaftsprüferkammer (WPK)"/>
      </sharedItems>
    </cacheField>
    <cacheField name="Respondent Group" numFmtId="0">
      <sharedItems count="6">
        <s v="5. Member Bodies and Other Professional Organizations"/>
        <s v="3. Jurisdictional and National Auditing Standard Setters"/>
        <s v="4. Accounting Firms"/>
        <s v="2. Regulators and Audit Oversight Authorities"/>
        <s v="1. Monitoring Group"/>
        <s v="6. Individuals and Others"/>
      </sharedItems>
    </cacheField>
    <cacheField name="1.1 Agree" numFmtId="0">
      <sharedItems containsSemiMixedTypes="0" containsString="0" containsNumber="1" containsInteger="1" minValue="0" maxValue="1"/>
    </cacheField>
    <cacheField name="1.2 Agree With Comments" numFmtId="0">
      <sharedItems containsSemiMixedTypes="0" containsString="0" containsNumber="1" containsInteger="1" minValue="0" maxValue="1"/>
    </cacheField>
    <cacheField name="1.3 Neither Agree Nor Disagree" numFmtId="0">
      <sharedItems containsSemiMixedTypes="0" containsString="0" containsNumber="1" containsInteger="1" minValue="0" maxValue="1"/>
    </cacheField>
    <cacheField name="1.4 Disagree" numFmtId="0">
      <sharedItems containsSemiMixedTypes="0" containsString="0" containsNumber="1" containsInteger="1" minValue="0" maxValue="1"/>
    </cacheField>
    <cacheField name="2.1 Agree" numFmtId="0">
      <sharedItems containsSemiMixedTypes="0" containsString="0" containsNumber="1" containsInteger="1" minValue="0" maxValue="1"/>
    </cacheField>
    <cacheField name="2.2 Agree With Comments" numFmtId="0">
      <sharedItems containsSemiMixedTypes="0" containsString="0" containsNumber="1" containsInteger="1" minValue="0" maxValue="1"/>
    </cacheField>
    <cacheField name="2.3 Neither Agree Nor Disagree" numFmtId="0">
      <sharedItems containsSemiMixedTypes="0" containsString="0" containsNumber="1" containsInteger="1" minValue="0" maxValue="1"/>
    </cacheField>
    <cacheField name="2.4 Disagree" numFmtId="0">
      <sharedItems containsSemiMixedTypes="0" containsString="0" containsNumber="1" containsInteger="1" minValue="0" maxValue="1"/>
    </cacheField>
    <cacheField name="2.5 No Specific Comment" numFmtId="0">
      <sharedItems containsSemiMixedTypes="0" containsString="0" containsNumber="1" containsInteger="1" minValue="0" maxValue="1"/>
    </cacheField>
    <cacheField name="3A.1 Agree" numFmtId="0">
      <sharedItems containsSemiMixedTypes="0" containsString="0" containsNumber="1" containsInteger="1" minValue="0" maxValue="1"/>
    </cacheField>
    <cacheField name="5.1 Agree" numFmtId="0">
      <sharedItems containsSemiMixedTypes="0" containsString="0" containsNumber="1" containsInteger="1" minValue="0" maxValue="1"/>
    </cacheField>
    <cacheField name="5.2 Agree With Comments" numFmtId="0">
      <sharedItems containsSemiMixedTypes="0" containsString="0" containsNumber="1" containsInteger="1" minValue="0" maxValue="1"/>
    </cacheField>
    <cacheField name="5.3 Neither Agree Nor Disagree" numFmtId="0">
      <sharedItems containsSemiMixedTypes="0" containsString="0" containsNumber="1" containsInteger="1" minValue="0" maxValue="1"/>
    </cacheField>
    <cacheField name="5.4 Disagree" numFmtId="0">
      <sharedItems containsSemiMixedTypes="0" containsString="0" containsNumber="1" containsInteger="1" minValue="0" maxValue="1"/>
    </cacheField>
    <cacheField name="5.5 No Response"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6">
  <r>
    <x v="0"/>
    <x v="0"/>
    <n v="0"/>
    <n v="1"/>
    <n v="0"/>
    <n v="0"/>
    <n v="0"/>
    <n v="1"/>
    <n v="0"/>
    <n v="0"/>
    <n v="0"/>
    <n v="0"/>
    <n v="0"/>
    <n v="1"/>
    <n v="0"/>
    <n v="0"/>
    <n v="0"/>
  </r>
  <r>
    <x v="1"/>
    <x v="1"/>
    <n v="0"/>
    <n v="0"/>
    <n v="1"/>
    <n v="0"/>
    <n v="0"/>
    <n v="0"/>
    <n v="1"/>
    <n v="0"/>
    <n v="0"/>
    <n v="0"/>
    <n v="0"/>
    <n v="0"/>
    <n v="0"/>
    <n v="1"/>
    <n v="0"/>
  </r>
  <r>
    <x v="2"/>
    <x v="0"/>
    <n v="0"/>
    <n v="1"/>
    <n v="0"/>
    <n v="0"/>
    <n v="0"/>
    <n v="1"/>
    <n v="0"/>
    <n v="0"/>
    <n v="0"/>
    <n v="0"/>
    <n v="0"/>
    <n v="1"/>
    <n v="0"/>
    <n v="0"/>
    <n v="0"/>
  </r>
  <r>
    <x v="3"/>
    <x v="1"/>
    <n v="1"/>
    <n v="0"/>
    <n v="0"/>
    <n v="0"/>
    <n v="0"/>
    <n v="1"/>
    <n v="0"/>
    <n v="0"/>
    <n v="0"/>
    <n v="0"/>
    <n v="0"/>
    <n v="1"/>
    <n v="0"/>
    <n v="0"/>
    <n v="0"/>
  </r>
  <r>
    <x v="4"/>
    <x v="2"/>
    <n v="0"/>
    <n v="1"/>
    <n v="0"/>
    <n v="0"/>
    <n v="0"/>
    <n v="1"/>
    <n v="0"/>
    <n v="0"/>
    <n v="0"/>
    <n v="0"/>
    <n v="1"/>
    <n v="0"/>
    <n v="0"/>
    <n v="0"/>
    <n v="0"/>
  </r>
  <r>
    <x v="5"/>
    <x v="3"/>
    <n v="0"/>
    <n v="1"/>
    <n v="0"/>
    <n v="0"/>
    <n v="1"/>
    <n v="0"/>
    <n v="0"/>
    <n v="0"/>
    <n v="0"/>
    <n v="0"/>
    <n v="0"/>
    <n v="1"/>
    <n v="0"/>
    <n v="0"/>
    <n v="0"/>
  </r>
  <r>
    <x v="6"/>
    <x v="0"/>
    <n v="1"/>
    <n v="0"/>
    <n v="0"/>
    <n v="0"/>
    <n v="1"/>
    <n v="0"/>
    <n v="0"/>
    <n v="0"/>
    <n v="0"/>
    <n v="0"/>
    <n v="0"/>
    <n v="1"/>
    <n v="0"/>
    <n v="0"/>
    <n v="0"/>
  </r>
  <r>
    <x v="7"/>
    <x v="1"/>
    <n v="1"/>
    <n v="0"/>
    <n v="0"/>
    <n v="0"/>
    <n v="0"/>
    <n v="1"/>
    <n v="0"/>
    <n v="0"/>
    <n v="0"/>
    <n v="0"/>
    <n v="0"/>
    <n v="0"/>
    <n v="1"/>
    <n v="0"/>
    <n v="0"/>
  </r>
  <r>
    <x v="8"/>
    <x v="0"/>
    <n v="0"/>
    <n v="1"/>
    <n v="0"/>
    <n v="0"/>
    <n v="0"/>
    <n v="1"/>
    <n v="0"/>
    <n v="0"/>
    <n v="0"/>
    <n v="0"/>
    <n v="0"/>
    <n v="0"/>
    <n v="1"/>
    <n v="0"/>
    <n v="0"/>
  </r>
  <r>
    <x v="9"/>
    <x v="0"/>
    <n v="0"/>
    <n v="1"/>
    <n v="0"/>
    <n v="0"/>
    <n v="1"/>
    <n v="0"/>
    <n v="0"/>
    <n v="0"/>
    <n v="0"/>
    <n v="0"/>
    <n v="1"/>
    <n v="0"/>
    <n v="0"/>
    <n v="0"/>
    <n v="0"/>
  </r>
  <r>
    <x v="10"/>
    <x v="3"/>
    <n v="0"/>
    <n v="1"/>
    <n v="0"/>
    <n v="0"/>
    <n v="0"/>
    <n v="0"/>
    <n v="1"/>
    <n v="0"/>
    <n v="0"/>
    <n v="0"/>
    <n v="0"/>
    <n v="0"/>
    <n v="0"/>
    <n v="0"/>
    <n v="1"/>
  </r>
  <r>
    <x v="11"/>
    <x v="1"/>
    <n v="0"/>
    <n v="1"/>
    <n v="0"/>
    <n v="0"/>
    <n v="0"/>
    <n v="1"/>
    <n v="0"/>
    <n v="0"/>
    <n v="0"/>
    <n v="0"/>
    <n v="1"/>
    <n v="0"/>
    <n v="0"/>
    <n v="0"/>
    <n v="0"/>
  </r>
  <r>
    <x v="12"/>
    <x v="0"/>
    <n v="0"/>
    <n v="0"/>
    <n v="1"/>
    <n v="0"/>
    <n v="0"/>
    <n v="1"/>
    <n v="0"/>
    <n v="0"/>
    <n v="0"/>
    <n v="0"/>
    <n v="0"/>
    <n v="1"/>
    <n v="0"/>
    <n v="0"/>
    <n v="0"/>
  </r>
  <r>
    <x v="13"/>
    <x v="2"/>
    <n v="0"/>
    <n v="1"/>
    <n v="0"/>
    <n v="0"/>
    <n v="0"/>
    <n v="1"/>
    <n v="0"/>
    <n v="0"/>
    <n v="0"/>
    <n v="0"/>
    <n v="0"/>
    <n v="0"/>
    <n v="0"/>
    <n v="0"/>
    <n v="1"/>
  </r>
  <r>
    <x v="14"/>
    <x v="2"/>
    <n v="0"/>
    <n v="0"/>
    <n v="0"/>
    <n v="1"/>
    <n v="0"/>
    <n v="0"/>
    <n v="0"/>
    <n v="1"/>
    <n v="0"/>
    <n v="0"/>
    <n v="1"/>
    <n v="0"/>
    <n v="0"/>
    <n v="0"/>
    <n v="0"/>
  </r>
  <r>
    <x v="15"/>
    <x v="2"/>
    <n v="0"/>
    <n v="0"/>
    <n v="0"/>
    <n v="1"/>
    <n v="0"/>
    <n v="0"/>
    <n v="0"/>
    <n v="1"/>
    <n v="0"/>
    <n v="0"/>
    <n v="1"/>
    <n v="0"/>
    <n v="0"/>
    <n v="0"/>
    <n v="0"/>
  </r>
  <r>
    <x v="16"/>
    <x v="0"/>
    <n v="1"/>
    <n v="0"/>
    <n v="0"/>
    <n v="0"/>
    <n v="1"/>
    <n v="0"/>
    <n v="0"/>
    <n v="0"/>
    <n v="0"/>
    <n v="1"/>
    <n v="1"/>
    <n v="0"/>
    <n v="0"/>
    <n v="0"/>
    <n v="0"/>
  </r>
  <r>
    <x v="17"/>
    <x v="0"/>
    <n v="1"/>
    <n v="0"/>
    <n v="0"/>
    <n v="0"/>
    <n v="1"/>
    <n v="0"/>
    <n v="0"/>
    <n v="0"/>
    <n v="0"/>
    <n v="1"/>
    <n v="1"/>
    <n v="0"/>
    <n v="0"/>
    <n v="0"/>
    <n v="0"/>
  </r>
  <r>
    <x v="18"/>
    <x v="3"/>
    <n v="0"/>
    <n v="1"/>
    <n v="0"/>
    <n v="0"/>
    <n v="0"/>
    <n v="1"/>
    <n v="0"/>
    <n v="0"/>
    <n v="0"/>
    <n v="1"/>
    <n v="0"/>
    <n v="0"/>
    <n v="1"/>
    <n v="0"/>
    <n v="0"/>
  </r>
  <r>
    <x v="19"/>
    <x v="2"/>
    <n v="0"/>
    <n v="0"/>
    <n v="1"/>
    <n v="0"/>
    <n v="0"/>
    <n v="0"/>
    <n v="0"/>
    <n v="1"/>
    <n v="0"/>
    <n v="0"/>
    <n v="0"/>
    <n v="0"/>
    <n v="0"/>
    <n v="1"/>
    <n v="0"/>
  </r>
  <r>
    <x v="20"/>
    <x v="1"/>
    <n v="0"/>
    <n v="1"/>
    <n v="0"/>
    <n v="0"/>
    <n v="0"/>
    <n v="1"/>
    <n v="0"/>
    <n v="0"/>
    <n v="0"/>
    <n v="0"/>
    <n v="0"/>
    <n v="1"/>
    <n v="0"/>
    <n v="0"/>
    <n v="0"/>
  </r>
  <r>
    <x v="21"/>
    <x v="3"/>
    <n v="0"/>
    <n v="1"/>
    <n v="0"/>
    <n v="0"/>
    <n v="0"/>
    <n v="1"/>
    <n v="0"/>
    <n v="0"/>
    <n v="0"/>
    <n v="0"/>
    <n v="1"/>
    <n v="0"/>
    <n v="0"/>
    <n v="0"/>
    <n v="0"/>
  </r>
  <r>
    <x v="22"/>
    <x v="1"/>
    <n v="0"/>
    <n v="0"/>
    <n v="1"/>
    <n v="0"/>
    <n v="0"/>
    <n v="0"/>
    <n v="1"/>
    <n v="0"/>
    <n v="0"/>
    <n v="0"/>
    <n v="0"/>
    <n v="0"/>
    <n v="0"/>
    <n v="1"/>
    <n v="0"/>
  </r>
  <r>
    <x v="23"/>
    <x v="0"/>
    <n v="1"/>
    <n v="0"/>
    <n v="0"/>
    <n v="0"/>
    <n v="1"/>
    <n v="0"/>
    <n v="0"/>
    <n v="0"/>
    <n v="0"/>
    <n v="1"/>
    <n v="1"/>
    <n v="0"/>
    <n v="0"/>
    <n v="0"/>
    <n v="0"/>
  </r>
  <r>
    <x v="24"/>
    <x v="0"/>
    <n v="0"/>
    <n v="1"/>
    <n v="0"/>
    <n v="0"/>
    <n v="0"/>
    <n v="1"/>
    <n v="0"/>
    <n v="0"/>
    <n v="0"/>
    <n v="0"/>
    <n v="1"/>
    <n v="0"/>
    <n v="0"/>
    <n v="0"/>
    <n v="0"/>
  </r>
  <r>
    <x v="25"/>
    <x v="1"/>
    <n v="1"/>
    <n v="0"/>
    <n v="0"/>
    <n v="0"/>
    <n v="1"/>
    <n v="0"/>
    <n v="0"/>
    <n v="0"/>
    <n v="0"/>
    <n v="1"/>
    <n v="1"/>
    <n v="0"/>
    <n v="0"/>
    <n v="0"/>
    <n v="0"/>
  </r>
  <r>
    <x v="26"/>
    <x v="0"/>
    <n v="0"/>
    <n v="0"/>
    <n v="0"/>
    <n v="1"/>
    <n v="0"/>
    <n v="1"/>
    <n v="0"/>
    <n v="0"/>
    <n v="0"/>
    <n v="0"/>
    <n v="0"/>
    <n v="0"/>
    <n v="1"/>
    <n v="0"/>
    <n v="0"/>
  </r>
  <r>
    <x v="27"/>
    <x v="4"/>
    <n v="0"/>
    <n v="1"/>
    <n v="0"/>
    <n v="0"/>
    <n v="0"/>
    <n v="1"/>
    <n v="0"/>
    <n v="0"/>
    <n v="0"/>
    <n v="0"/>
    <n v="0"/>
    <n v="0"/>
    <n v="0"/>
    <n v="0"/>
    <n v="1"/>
  </r>
  <r>
    <x v="28"/>
    <x v="4"/>
    <n v="0"/>
    <n v="1"/>
    <n v="0"/>
    <n v="0"/>
    <n v="0"/>
    <n v="1"/>
    <n v="0"/>
    <n v="0"/>
    <n v="0"/>
    <n v="0"/>
    <n v="0"/>
    <n v="1"/>
    <n v="0"/>
    <n v="0"/>
    <n v="0"/>
  </r>
  <r>
    <x v="29"/>
    <x v="1"/>
    <n v="0"/>
    <n v="1"/>
    <n v="0"/>
    <n v="0"/>
    <n v="0"/>
    <n v="1"/>
    <n v="0"/>
    <n v="0"/>
    <n v="0"/>
    <n v="0"/>
    <n v="0"/>
    <n v="1"/>
    <n v="0"/>
    <n v="0"/>
    <n v="0"/>
  </r>
  <r>
    <x v="30"/>
    <x v="0"/>
    <n v="1"/>
    <n v="0"/>
    <n v="0"/>
    <n v="0"/>
    <n v="1"/>
    <n v="0"/>
    <n v="0"/>
    <n v="0"/>
    <n v="0"/>
    <n v="1"/>
    <n v="1"/>
    <n v="0"/>
    <n v="0"/>
    <n v="0"/>
    <n v="0"/>
  </r>
  <r>
    <x v="31"/>
    <x v="2"/>
    <n v="0"/>
    <n v="0"/>
    <n v="0"/>
    <n v="1"/>
    <n v="0"/>
    <n v="0"/>
    <n v="0"/>
    <n v="1"/>
    <n v="0"/>
    <n v="0"/>
    <n v="0"/>
    <n v="1"/>
    <n v="0"/>
    <n v="0"/>
    <n v="0"/>
  </r>
  <r>
    <x v="32"/>
    <x v="0"/>
    <n v="0"/>
    <n v="1"/>
    <n v="0"/>
    <n v="0"/>
    <n v="0"/>
    <n v="1"/>
    <n v="0"/>
    <n v="0"/>
    <n v="0"/>
    <n v="0"/>
    <n v="0"/>
    <n v="1"/>
    <n v="0"/>
    <n v="0"/>
    <n v="0"/>
  </r>
  <r>
    <x v="33"/>
    <x v="0"/>
    <n v="1"/>
    <n v="0"/>
    <n v="0"/>
    <n v="0"/>
    <n v="1"/>
    <n v="0"/>
    <n v="0"/>
    <n v="0"/>
    <n v="0"/>
    <n v="1"/>
    <n v="1"/>
    <n v="0"/>
    <n v="0"/>
    <n v="0"/>
    <n v="0"/>
  </r>
  <r>
    <x v="34"/>
    <x v="2"/>
    <n v="0"/>
    <n v="1"/>
    <n v="0"/>
    <n v="0"/>
    <n v="0"/>
    <n v="1"/>
    <n v="0"/>
    <n v="0"/>
    <n v="0"/>
    <n v="1"/>
    <n v="0"/>
    <n v="1"/>
    <n v="0"/>
    <n v="0"/>
    <n v="0"/>
  </r>
  <r>
    <x v="35"/>
    <x v="3"/>
    <n v="1"/>
    <n v="0"/>
    <n v="0"/>
    <n v="0"/>
    <n v="0"/>
    <n v="0"/>
    <n v="0"/>
    <n v="0"/>
    <n v="1"/>
    <n v="0"/>
    <n v="0"/>
    <n v="1"/>
    <n v="0"/>
    <n v="0"/>
    <n v="0"/>
  </r>
  <r>
    <x v="36"/>
    <x v="1"/>
    <n v="0"/>
    <n v="1"/>
    <n v="0"/>
    <n v="0"/>
    <n v="0"/>
    <n v="1"/>
    <n v="0"/>
    <n v="0"/>
    <n v="0"/>
    <n v="0"/>
    <n v="1"/>
    <n v="0"/>
    <n v="0"/>
    <n v="0"/>
    <n v="0"/>
  </r>
  <r>
    <x v="37"/>
    <x v="1"/>
    <n v="0"/>
    <n v="1"/>
    <n v="0"/>
    <n v="0"/>
    <n v="0"/>
    <n v="1"/>
    <n v="0"/>
    <n v="0"/>
    <n v="0"/>
    <n v="0"/>
    <n v="0"/>
    <n v="0"/>
    <n v="1"/>
    <n v="0"/>
    <n v="0"/>
  </r>
  <r>
    <x v="38"/>
    <x v="2"/>
    <n v="0"/>
    <n v="0"/>
    <n v="0"/>
    <n v="1"/>
    <n v="0"/>
    <n v="0"/>
    <n v="0"/>
    <n v="1"/>
    <n v="0"/>
    <n v="0"/>
    <n v="0"/>
    <n v="1"/>
    <n v="0"/>
    <n v="0"/>
    <n v="0"/>
  </r>
  <r>
    <x v="39"/>
    <x v="1"/>
    <n v="0"/>
    <n v="1"/>
    <n v="0"/>
    <n v="0"/>
    <n v="0"/>
    <n v="1"/>
    <n v="0"/>
    <n v="0"/>
    <n v="0"/>
    <n v="1"/>
    <n v="0"/>
    <n v="1"/>
    <n v="0"/>
    <n v="0"/>
    <n v="0"/>
  </r>
  <r>
    <x v="40"/>
    <x v="2"/>
    <n v="0"/>
    <n v="1"/>
    <n v="0"/>
    <n v="0"/>
    <n v="0"/>
    <n v="1"/>
    <n v="0"/>
    <n v="0"/>
    <n v="0"/>
    <n v="0"/>
    <n v="0"/>
    <n v="1"/>
    <n v="0"/>
    <n v="0"/>
    <n v="0"/>
  </r>
  <r>
    <x v="41"/>
    <x v="1"/>
    <n v="0"/>
    <n v="0"/>
    <n v="1"/>
    <n v="0"/>
    <n v="0"/>
    <n v="1"/>
    <n v="0"/>
    <n v="0"/>
    <n v="0"/>
    <n v="0"/>
    <n v="0"/>
    <n v="1"/>
    <n v="0"/>
    <n v="0"/>
    <n v="0"/>
  </r>
  <r>
    <x v="42"/>
    <x v="0"/>
    <n v="1"/>
    <n v="0"/>
    <n v="0"/>
    <n v="0"/>
    <n v="0"/>
    <n v="1"/>
    <n v="0"/>
    <n v="0"/>
    <n v="0"/>
    <n v="0"/>
    <n v="0"/>
    <n v="1"/>
    <n v="0"/>
    <n v="0"/>
    <n v="0"/>
  </r>
  <r>
    <x v="43"/>
    <x v="0"/>
    <n v="1"/>
    <n v="0"/>
    <n v="0"/>
    <n v="0"/>
    <n v="1"/>
    <n v="0"/>
    <n v="0"/>
    <n v="0"/>
    <n v="0"/>
    <n v="1"/>
    <n v="1"/>
    <n v="0"/>
    <n v="0"/>
    <n v="0"/>
    <n v="0"/>
  </r>
  <r>
    <x v="44"/>
    <x v="5"/>
    <n v="0"/>
    <n v="0"/>
    <n v="0"/>
    <n v="1"/>
    <n v="0"/>
    <n v="0"/>
    <n v="0"/>
    <n v="1"/>
    <n v="0"/>
    <n v="0"/>
    <n v="0"/>
    <n v="0"/>
    <n v="0"/>
    <n v="0"/>
    <n v="1"/>
  </r>
  <r>
    <x v="45"/>
    <x v="1"/>
    <n v="0"/>
    <n v="1"/>
    <n v="0"/>
    <n v="0"/>
    <n v="0"/>
    <n v="1"/>
    <n v="0"/>
    <n v="0"/>
    <n v="0"/>
    <n v="1"/>
    <n v="0"/>
    <n v="0"/>
    <n v="0"/>
    <n v="1"/>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5115BF1-5017-4EF8-93A4-3BF68FEC7C06}" name="PivotTable1" cacheId="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6" firstHeaderRow="0" firstDataRow="1" firstDataCol="1"/>
  <pivotFields count="1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4">
    <i>
      <x/>
    </i>
    <i i="1">
      <x v="1"/>
    </i>
    <i i="2">
      <x v="2"/>
    </i>
    <i i="3">
      <x v="3"/>
    </i>
  </colItems>
  <dataFields count="4">
    <dataField name="1 - Q01 - Agree Agree" fld="2" baseField="0" baseItem="0"/>
    <dataField name="2 - Q01 - Agree With Comments" fld="3" baseField="0" baseItem="0"/>
    <dataField name="3 - Q01 - Neither Agree Nor Disagree" fld="4" baseField="0" baseItem="0"/>
    <dataField name="4 - Q01 - Disagree" fld="5" baseField="0" baseItem="0"/>
  </dataFields>
  <formats count="11">
    <format dxfId="27">
      <pivotArea dataOnly="0" labelOnly="1" outline="0" fieldPosition="0">
        <references count="1">
          <reference field="4294967294" count="4">
            <x v="0"/>
            <x v="1"/>
            <x v="2"/>
            <x v="3"/>
          </reference>
        </references>
      </pivotArea>
    </format>
    <format dxfId="26">
      <pivotArea dataOnly="0" labelOnly="1" outline="0" fieldPosition="0">
        <references count="1">
          <reference field="4294967294" count="4">
            <x v="0"/>
            <x v="1"/>
            <x v="2"/>
            <x v="3"/>
          </reference>
        </references>
      </pivotArea>
    </format>
    <format dxfId="25">
      <pivotArea collapsedLevelsAreSubtotals="1" fieldPosition="0">
        <references count="1">
          <reference field="1" count="1">
            <x v="0"/>
          </reference>
        </references>
      </pivotArea>
    </format>
    <format dxfId="24">
      <pivotArea collapsedLevelsAreSubtotals="1" fieldPosition="0">
        <references count="1">
          <reference field="1" count="1">
            <x v="1"/>
          </reference>
        </references>
      </pivotArea>
    </format>
    <format dxfId="23">
      <pivotArea collapsedLevelsAreSubtotals="1" fieldPosition="0">
        <references count="2">
          <reference field="0" count="5">
            <x v="5"/>
            <x v="10"/>
            <x v="18"/>
            <x v="21"/>
            <x v="35"/>
          </reference>
          <reference field="1" count="1" selected="0">
            <x v="1"/>
          </reference>
        </references>
      </pivotArea>
    </format>
    <format dxfId="22">
      <pivotArea collapsedLevelsAreSubtotals="1" fieldPosition="0">
        <references count="1">
          <reference field="1" count="1">
            <x v="2"/>
          </reference>
        </references>
      </pivotArea>
    </format>
    <format dxfId="21">
      <pivotArea collapsedLevelsAreSubtotals="1" fieldPosition="0">
        <references count="2">
          <reference field="0" count="13">
            <x v="1"/>
            <x v="3"/>
            <x v="7"/>
            <x v="11"/>
            <x v="20"/>
            <x v="22"/>
            <x v="25"/>
            <x v="29"/>
            <x v="36"/>
            <x v="37"/>
            <x v="39"/>
            <x v="41"/>
            <x v="45"/>
          </reference>
          <reference field="1" count="1" selected="0">
            <x v="2"/>
          </reference>
        </references>
      </pivotArea>
    </format>
    <format dxfId="20">
      <pivotArea collapsedLevelsAreSubtotals="1" fieldPosition="0">
        <references count="1">
          <reference field="1" count="1">
            <x v="3"/>
          </reference>
        </references>
      </pivotArea>
    </format>
    <format dxfId="19">
      <pivotArea collapsedLevelsAreSubtotals="1" fieldPosition="0">
        <references count="2">
          <reference field="0" count="9">
            <x v="4"/>
            <x v="13"/>
            <x v="14"/>
            <x v="15"/>
            <x v="19"/>
            <x v="31"/>
            <x v="34"/>
            <x v="38"/>
            <x v="40"/>
          </reference>
          <reference field="1" count="1" selected="0">
            <x v="3"/>
          </reference>
        </references>
      </pivotArea>
    </format>
    <format dxfId="18">
      <pivotArea collapsedLevelsAreSubtotals="1" fieldPosition="0">
        <references count="1">
          <reference field="1" count="1">
            <x v="4"/>
          </reference>
        </references>
      </pivotArea>
    </format>
    <format dxfId="17">
      <pivotArea collapsedLevelsAreSubtotals="1" fieldPosition="0">
        <references count="2">
          <reference field="0" count="6">
            <x v="0"/>
            <x v="2"/>
            <x v="6"/>
            <x v="8"/>
            <x v="9"/>
            <x v="12"/>
          </reference>
          <reference field="1" count="1" selected="0">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E24C61C-5C2B-4F05-A467-9F527C363227}" name="PivotTable1" cacheId="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1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 - Q02 - Agree " fld="6" baseField="0" baseItem="0"/>
    <dataField name="2 - Q02 - Agree With Comments" fld="7" baseField="0" baseItem="0"/>
    <dataField name="3 - Q02 - Neither Agree Nor Disagree" fld="8" baseField="0" baseItem="0"/>
    <dataField name="4 - Q02 - Disagree" fld="9" baseField="0" baseItem="0"/>
    <dataField name="5 - Q02 - No Specific Comment" fld="10" baseField="0" baseItem="0"/>
  </dataFields>
  <formats count="8">
    <format dxfId="16">
      <pivotArea dataOnly="0" labelOnly="1" outline="0" fieldPosition="0">
        <references count="1">
          <reference field="4294967294" count="5">
            <x v="0"/>
            <x v="1"/>
            <x v="2"/>
            <x v="3"/>
            <x v="4"/>
          </reference>
        </references>
      </pivotArea>
    </format>
    <format dxfId="15">
      <pivotArea collapsedLevelsAreSubtotals="1" fieldPosition="0">
        <references count="1">
          <reference field="1" count="1">
            <x v="0"/>
          </reference>
        </references>
      </pivotArea>
    </format>
    <format dxfId="14">
      <pivotArea collapsedLevelsAreSubtotals="1" fieldPosition="0">
        <references count="2">
          <reference field="0" count="2">
            <x v="27"/>
            <x v="28"/>
          </reference>
          <reference field="1" count="1" selected="0">
            <x v="0"/>
          </reference>
        </references>
      </pivotArea>
    </format>
    <format dxfId="13">
      <pivotArea collapsedLevelsAreSubtotals="1" fieldPosition="0">
        <references count="1">
          <reference field="1" count="1">
            <x v="1"/>
          </reference>
        </references>
      </pivotArea>
    </format>
    <format dxfId="12">
      <pivotArea collapsedLevelsAreSubtotals="1" fieldPosition="0">
        <references count="2">
          <reference field="0" count="5">
            <x v="5"/>
            <x v="10"/>
            <x v="18"/>
            <x v="21"/>
            <x v="35"/>
          </reference>
          <reference field="1" count="1" selected="0">
            <x v="1"/>
          </reference>
        </references>
      </pivotArea>
    </format>
    <format dxfId="11">
      <pivotArea collapsedLevelsAreSubtotals="1" fieldPosition="0">
        <references count="1">
          <reference field="1" count="1">
            <x v="2"/>
          </reference>
        </references>
      </pivotArea>
    </format>
    <format dxfId="10">
      <pivotArea collapsedLevelsAreSubtotals="1" fieldPosition="0">
        <references count="1">
          <reference field="1" count="1">
            <x v="3"/>
          </reference>
        </references>
      </pivotArea>
    </format>
    <format dxfId="9">
      <pivotArea collapsedLevelsAreSubtotals="1" fieldPosition="0">
        <references count="1">
          <reference field="1" count="1">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E1AD894B-ED83-4C46-9E48-AC3BDD7CC014}" name="PivotTable1" cacheId="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6" firstHeaderRow="0" firstDataRow="1" firstDataCol="1"/>
  <pivotFields count="17">
    <pivotField axis="axisRow" showAll="0">
      <items count="4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t="default"/>
      </items>
    </pivotField>
    <pivotField axis="axisRow" showAll="0">
      <items count="7">
        <item sd="0" x="4"/>
        <item sd="0" x="3"/>
        <item sd="0" x="1"/>
        <item sd="0" x="2"/>
        <item sd="0" x="0"/>
        <item sd="0" x="5"/>
        <item t="default"/>
      </items>
    </pivotField>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s>
  <rowFields count="2">
    <field x="1"/>
    <field x="0"/>
  </rowFields>
  <rowItems count="7">
    <i>
      <x/>
    </i>
    <i>
      <x v="1"/>
    </i>
    <i>
      <x v="2"/>
    </i>
    <i>
      <x v="3"/>
    </i>
    <i>
      <x v="4"/>
    </i>
    <i>
      <x v="5"/>
    </i>
    <i t="grand">
      <x/>
    </i>
  </rowItems>
  <colFields count="1">
    <field x="-2"/>
  </colFields>
  <colItems count="5">
    <i>
      <x/>
    </i>
    <i i="1">
      <x v="1"/>
    </i>
    <i i="2">
      <x v="2"/>
    </i>
    <i i="3">
      <x v="3"/>
    </i>
    <i i="4">
      <x v="4"/>
    </i>
  </colItems>
  <dataFields count="5">
    <dataField name="1 - Q05 - Agree " fld="12" baseField="0" baseItem="0"/>
    <dataField name="2 - Q05 - Agree With Comments" fld="13" baseField="0" baseItem="0"/>
    <dataField name="3 - Q05 - Neither Agree Nor Disagree" fld="14" baseField="0" baseItem="0"/>
    <dataField name="4 - Q05 - Disagree" fld="15" baseField="0" baseItem="0"/>
    <dataField name="5 - Q05 - No Specific Comment" fld="16" baseField="0" baseItem="0"/>
  </dataFields>
  <formats count="9">
    <format dxfId="8">
      <pivotArea dataOnly="0" labelOnly="1" outline="0" fieldPosition="0">
        <references count="1">
          <reference field="4294967294" count="5">
            <x v="0"/>
            <x v="1"/>
            <x v="2"/>
            <x v="3"/>
            <x v="4"/>
          </reference>
        </references>
      </pivotArea>
    </format>
    <format dxfId="7">
      <pivotArea dataOnly="0" labelOnly="1" outline="0" fieldPosition="0">
        <references count="1">
          <reference field="4294967294" count="5">
            <x v="0"/>
            <x v="1"/>
            <x v="2"/>
            <x v="3"/>
            <x v="4"/>
          </reference>
        </references>
      </pivotArea>
    </format>
    <format dxfId="6">
      <pivotArea collapsedLevelsAreSubtotals="1" fieldPosition="0">
        <references count="2">
          <reference field="4294967294" count="4" selected="0">
            <x v="1"/>
            <x v="2"/>
            <x v="3"/>
            <x v="4"/>
          </reference>
          <reference field="1" count="1">
            <x v="0"/>
          </reference>
        </references>
      </pivotArea>
    </format>
    <format dxfId="5">
      <pivotArea collapsedLevelsAreSubtotals="1" fieldPosition="0">
        <references count="1">
          <reference field="1" count="1">
            <x v="0"/>
          </reference>
        </references>
      </pivotArea>
    </format>
    <format dxfId="4">
      <pivotArea collapsedLevelsAreSubtotals="1" fieldPosition="0">
        <references count="1">
          <reference field="1" count="1">
            <x v="1"/>
          </reference>
        </references>
      </pivotArea>
    </format>
    <format dxfId="3">
      <pivotArea collapsedLevelsAreSubtotals="1" fieldPosition="0">
        <references count="1">
          <reference field="1" count="1">
            <x v="2"/>
          </reference>
        </references>
      </pivotArea>
    </format>
    <format dxfId="2">
      <pivotArea collapsedLevelsAreSubtotals="1" fieldPosition="0">
        <references count="1">
          <reference field="1" count="1">
            <x v="3"/>
          </reference>
        </references>
      </pivotArea>
    </format>
    <format dxfId="1">
      <pivotArea collapsedLevelsAreSubtotals="1" fieldPosition="0">
        <references count="1">
          <reference field="1" count="1">
            <x v="4"/>
          </reference>
        </references>
      </pivotArea>
    </format>
    <format dxfId="0">
      <pivotArea collapsedLevelsAreSubtotals="1" fieldPosition="0">
        <references count="1">
          <reference field="1" count="1">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E8B01-9124-48B5-BC9D-4230E25C4166}">
  <sheetPr codeName="Sheet1"/>
  <dimension ref="B1:G16"/>
  <sheetViews>
    <sheetView tabSelected="1" zoomScale="107" zoomScaleNormal="107" zoomScaleSheetLayoutView="98" workbookViewId="0">
      <selection activeCell="B2" sqref="B2"/>
    </sheetView>
  </sheetViews>
  <sheetFormatPr defaultRowHeight="14.5" x14ac:dyDescent="0.35"/>
  <cols>
    <col min="2" max="2" width="51.1796875" bestFit="1" customWidth="1"/>
    <col min="3" max="3" width="13.26953125" bestFit="1" customWidth="1"/>
    <col min="4" max="4" width="14.453125" bestFit="1" customWidth="1"/>
    <col min="5" max="5" width="14.54296875" bestFit="1" customWidth="1"/>
    <col min="6" max="6" width="15.453125" bestFit="1" customWidth="1"/>
    <col min="7" max="7" width="15.81640625" customWidth="1"/>
  </cols>
  <sheetData>
    <row r="1" spans="2:7" x14ac:dyDescent="0.35">
      <c r="B1" s="3" t="s">
        <v>0</v>
      </c>
      <c r="G1" s="4" t="s">
        <v>1</v>
      </c>
    </row>
    <row r="2" spans="2:7" ht="15" thickBot="1" x14ac:dyDescent="0.4">
      <c r="B2" s="3"/>
      <c r="G2" s="4"/>
    </row>
    <row r="3" spans="2:7" ht="30" customHeight="1" thickBot="1" x14ac:dyDescent="0.4">
      <c r="B3" s="13" t="s">
        <v>2</v>
      </c>
      <c r="C3" s="14"/>
      <c r="D3" s="14"/>
      <c r="E3" s="14"/>
      <c r="F3" s="14"/>
      <c r="G3" s="15"/>
    </row>
    <row r="4" spans="2:7" x14ac:dyDescent="0.35">
      <c r="B4" s="3"/>
      <c r="G4" s="4"/>
    </row>
    <row r="5" spans="2:7" x14ac:dyDescent="0.35">
      <c r="B5" s="5" t="s">
        <v>3</v>
      </c>
    </row>
    <row r="6" spans="2:7" x14ac:dyDescent="0.35">
      <c r="B6" s="6" t="s">
        <v>4</v>
      </c>
      <c r="C6" s="7">
        <f>C16/$G$16</f>
        <v>0.2608695652173913</v>
      </c>
      <c r="D6" s="7">
        <f>D16/$G$16</f>
        <v>0.5</v>
      </c>
      <c r="E6" s="7">
        <f>E16/$G$16</f>
        <v>0.10869565217391304</v>
      </c>
      <c r="F6" s="7">
        <f>F16/$G$16</f>
        <v>0.13043478260869565</v>
      </c>
      <c r="G6" s="7">
        <f>G16/$G$16</f>
        <v>1</v>
      </c>
    </row>
    <row r="8" spans="2:7" ht="15" thickBot="1" x14ac:dyDescent="0.4"/>
    <row r="9" spans="2:7" ht="43.5" x14ac:dyDescent="0.35">
      <c r="B9" s="1" t="s">
        <v>5</v>
      </c>
      <c r="C9" s="12" t="s">
        <v>6</v>
      </c>
      <c r="D9" s="12" t="s">
        <v>7</v>
      </c>
      <c r="E9" s="12" t="s">
        <v>8</v>
      </c>
      <c r="F9" s="12" t="s">
        <v>9</v>
      </c>
      <c r="G9" s="9" t="s">
        <v>10</v>
      </c>
    </row>
    <row r="10" spans="2:7" x14ac:dyDescent="0.35">
      <c r="B10" s="2" t="s">
        <v>11</v>
      </c>
      <c r="C10">
        <v>0</v>
      </c>
      <c r="D10">
        <v>2</v>
      </c>
      <c r="E10">
        <v>0</v>
      </c>
      <c r="F10">
        <v>0</v>
      </c>
      <c r="G10" s="10">
        <f t="shared" ref="G10:G16" si="0">SUM(C10:F10)</f>
        <v>2</v>
      </c>
    </row>
    <row r="11" spans="2:7" x14ac:dyDescent="0.35">
      <c r="B11" s="2" t="s">
        <v>12</v>
      </c>
      <c r="C11">
        <v>1</v>
      </c>
      <c r="D11">
        <v>4</v>
      </c>
      <c r="E11">
        <v>0</v>
      </c>
      <c r="F11">
        <v>0</v>
      </c>
      <c r="G11" s="10">
        <f t="shared" si="0"/>
        <v>5</v>
      </c>
    </row>
    <row r="12" spans="2:7" x14ac:dyDescent="0.35">
      <c r="B12" s="2" t="s">
        <v>13</v>
      </c>
      <c r="C12">
        <v>3</v>
      </c>
      <c r="D12">
        <v>7</v>
      </c>
      <c r="E12">
        <v>3</v>
      </c>
      <c r="F12">
        <v>0</v>
      </c>
      <c r="G12" s="10">
        <f t="shared" si="0"/>
        <v>13</v>
      </c>
    </row>
    <row r="13" spans="2:7" x14ac:dyDescent="0.35">
      <c r="B13" s="2" t="s">
        <v>14</v>
      </c>
      <c r="C13">
        <v>0</v>
      </c>
      <c r="D13">
        <v>4</v>
      </c>
      <c r="E13">
        <v>1</v>
      </c>
      <c r="F13">
        <v>4</v>
      </c>
      <c r="G13" s="10">
        <f t="shared" si="0"/>
        <v>9</v>
      </c>
    </row>
    <row r="14" spans="2:7" x14ac:dyDescent="0.35">
      <c r="B14" s="2" t="s">
        <v>15</v>
      </c>
      <c r="C14">
        <v>8</v>
      </c>
      <c r="D14">
        <v>6</v>
      </c>
      <c r="E14">
        <v>1</v>
      </c>
      <c r="F14">
        <v>1</v>
      </c>
      <c r="G14" s="10">
        <f t="shared" si="0"/>
        <v>16</v>
      </c>
    </row>
    <row r="15" spans="2:7" x14ac:dyDescent="0.35">
      <c r="B15" s="2" t="s">
        <v>16</v>
      </c>
      <c r="C15">
        <v>0</v>
      </c>
      <c r="D15">
        <v>0</v>
      </c>
      <c r="E15">
        <v>0</v>
      </c>
      <c r="F15">
        <v>1</v>
      </c>
      <c r="G15" s="10">
        <f t="shared" si="0"/>
        <v>1</v>
      </c>
    </row>
    <row r="16" spans="2:7" ht="15" thickBot="1" x14ac:dyDescent="0.4">
      <c r="B16" s="2" t="s">
        <v>17</v>
      </c>
      <c r="C16">
        <v>12</v>
      </c>
      <c r="D16">
        <v>23</v>
      </c>
      <c r="E16">
        <v>5</v>
      </c>
      <c r="F16">
        <v>6</v>
      </c>
      <c r="G16" s="11">
        <f t="shared" si="0"/>
        <v>46</v>
      </c>
    </row>
  </sheetData>
  <mergeCells count="1">
    <mergeCell ref="B3:G3"/>
  </mergeCells>
  <pageMargins left="0.7" right="0.7" top="0.75" bottom="0.75" header="0.3" footer="0.3"/>
  <pageSetup scale="6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029A2-F0F7-44BB-B970-53AFD1E7D517}">
  <sheetPr codeName="Sheet3">
    <tabColor theme="0"/>
  </sheetPr>
  <dimension ref="B1:H16"/>
  <sheetViews>
    <sheetView zoomScaleNormal="100" workbookViewId="0">
      <selection activeCell="B2" sqref="B2"/>
    </sheetView>
  </sheetViews>
  <sheetFormatPr defaultRowHeight="14.5" x14ac:dyDescent="0.35"/>
  <cols>
    <col min="2" max="2" width="49.81640625" bestFit="1" customWidth="1"/>
    <col min="3" max="3" width="13.26953125" bestFit="1" customWidth="1"/>
    <col min="4" max="4" width="14.453125" bestFit="1" customWidth="1"/>
    <col min="5" max="5" width="14.54296875" bestFit="1" customWidth="1"/>
    <col min="6" max="6" width="15.453125" bestFit="1" customWidth="1"/>
    <col min="7" max="7" width="10.7265625" bestFit="1" customWidth="1"/>
    <col min="8" max="8" width="15.54296875" customWidth="1"/>
  </cols>
  <sheetData>
    <row r="1" spans="2:8" x14ac:dyDescent="0.35">
      <c r="B1" s="3" t="s">
        <v>18</v>
      </c>
      <c r="H1" s="4" t="s">
        <v>19</v>
      </c>
    </row>
    <row r="2" spans="2:8" x14ac:dyDescent="0.35">
      <c r="B2" s="3"/>
      <c r="G2" s="4"/>
    </row>
    <row r="3" spans="2:8" ht="30" customHeight="1" x14ac:dyDescent="0.35">
      <c r="B3" s="16" t="s">
        <v>20</v>
      </c>
      <c r="C3" s="17"/>
      <c r="D3" s="17"/>
      <c r="E3" s="17"/>
      <c r="F3" s="17"/>
      <c r="G3" s="17"/>
      <c r="H3" s="18"/>
    </row>
    <row r="4" spans="2:8" x14ac:dyDescent="0.35">
      <c r="B4" s="3"/>
      <c r="G4" s="4"/>
    </row>
    <row r="5" spans="2:8" x14ac:dyDescent="0.35">
      <c r="B5" s="5" t="s">
        <v>3</v>
      </c>
    </row>
    <row r="6" spans="2:8" x14ac:dyDescent="0.35">
      <c r="B6" s="6" t="s">
        <v>4</v>
      </c>
      <c r="C6" s="7">
        <f t="shared" ref="C6:H6" si="0">C16/$H$16</f>
        <v>0.21739130434782608</v>
      </c>
      <c r="D6" s="7">
        <f t="shared" si="0"/>
        <v>0.56521739130434778</v>
      </c>
      <c r="E6" s="7">
        <f t="shared" si="0"/>
        <v>6.5217391304347824E-2</v>
      </c>
      <c r="F6" s="7">
        <f t="shared" si="0"/>
        <v>0.13043478260869565</v>
      </c>
      <c r="G6" s="7">
        <f t="shared" si="0"/>
        <v>2.1739130434782608E-2</v>
      </c>
      <c r="H6" s="7">
        <f t="shared" si="0"/>
        <v>1</v>
      </c>
    </row>
    <row r="8" spans="2:8" ht="15" thickBot="1" x14ac:dyDescent="0.4"/>
    <row r="9" spans="2:8" ht="43.5" x14ac:dyDescent="0.35">
      <c r="B9" s="1" t="s">
        <v>5</v>
      </c>
      <c r="C9" s="8" t="s">
        <v>21</v>
      </c>
      <c r="D9" s="8" t="s">
        <v>22</v>
      </c>
      <c r="E9" s="8" t="s">
        <v>23</v>
      </c>
      <c r="F9" s="8" t="s">
        <v>24</v>
      </c>
      <c r="G9" s="8" t="s">
        <v>25</v>
      </c>
      <c r="H9" s="9" t="s">
        <v>10</v>
      </c>
    </row>
    <row r="10" spans="2:8" x14ac:dyDescent="0.35">
      <c r="B10" s="2" t="s">
        <v>11</v>
      </c>
      <c r="C10">
        <v>0</v>
      </c>
      <c r="D10">
        <v>2</v>
      </c>
      <c r="E10">
        <v>0</v>
      </c>
      <c r="F10">
        <v>0</v>
      </c>
      <c r="G10">
        <v>0</v>
      </c>
      <c r="H10" s="10">
        <f t="shared" ref="H10:H15" si="1">SUM(C10:G10)</f>
        <v>2</v>
      </c>
    </row>
    <row r="11" spans="2:8" x14ac:dyDescent="0.35">
      <c r="B11" s="2" t="s">
        <v>12</v>
      </c>
      <c r="C11">
        <v>1</v>
      </c>
      <c r="D11">
        <v>2</v>
      </c>
      <c r="E11">
        <v>1</v>
      </c>
      <c r="F11">
        <v>0</v>
      </c>
      <c r="G11">
        <v>1</v>
      </c>
      <c r="H11" s="10">
        <f t="shared" si="1"/>
        <v>5</v>
      </c>
    </row>
    <row r="12" spans="2:8" x14ac:dyDescent="0.35">
      <c r="B12" s="2" t="s">
        <v>13</v>
      </c>
      <c r="C12">
        <v>1</v>
      </c>
      <c r="D12">
        <v>10</v>
      </c>
      <c r="E12">
        <v>2</v>
      </c>
      <c r="F12">
        <v>0</v>
      </c>
      <c r="G12">
        <v>0</v>
      </c>
      <c r="H12" s="10">
        <f t="shared" si="1"/>
        <v>13</v>
      </c>
    </row>
    <row r="13" spans="2:8" x14ac:dyDescent="0.35">
      <c r="B13" s="2" t="s">
        <v>14</v>
      </c>
      <c r="C13">
        <v>0</v>
      </c>
      <c r="D13">
        <v>4</v>
      </c>
      <c r="E13">
        <v>0</v>
      </c>
      <c r="F13">
        <v>5</v>
      </c>
      <c r="G13">
        <v>0</v>
      </c>
      <c r="H13" s="10">
        <f t="shared" si="1"/>
        <v>9</v>
      </c>
    </row>
    <row r="14" spans="2:8" x14ac:dyDescent="0.35">
      <c r="B14" s="2" t="s">
        <v>15</v>
      </c>
      <c r="C14">
        <v>8</v>
      </c>
      <c r="D14">
        <v>8</v>
      </c>
      <c r="E14">
        <v>0</v>
      </c>
      <c r="F14">
        <v>0</v>
      </c>
      <c r="G14">
        <v>0</v>
      </c>
      <c r="H14" s="10">
        <f t="shared" si="1"/>
        <v>16</v>
      </c>
    </row>
    <row r="15" spans="2:8" x14ac:dyDescent="0.35">
      <c r="B15" s="2" t="s">
        <v>16</v>
      </c>
      <c r="C15">
        <v>0</v>
      </c>
      <c r="D15">
        <v>0</v>
      </c>
      <c r="E15">
        <v>0</v>
      </c>
      <c r="F15">
        <v>1</v>
      </c>
      <c r="G15">
        <v>0</v>
      </c>
      <c r="H15" s="10">
        <f t="shared" si="1"/>
        <v>1</v>
      </c>
    </row>
    <row r="16" spans="2:8" ht="15" thickBot="1" x14ac:dyDescent="0.4">
      <c r="B16" s="2" t="s">
        <v>17</v>
      </c>
      <c r="C16">
        <v>10</v>
      </c>
      <c r="D16">
        <v>26</v>
      </c>
      <c r="E16">
        <v>3</v>
      </c>
      <c r="F16">
        <v>6</v>
      </c>
      <c r="G16">
        <v>1</v>
      </c>
      <c r="H16" s="11">
        <f>SUM(H10:H15)</f>
        <v>46</v>
      </c>
    </row>
  </sheetData>
  <mergeCells count="1">
    <mergeCell ref="B3:H3"/>
  </mergeCells>
  <pageMargins left="0.7" right="0.7" top="0.75" bottom="0.75" header="0.3" footer="0.3"/>
  <pageSetup scale="63"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D900C-B189-4D81-AD43-0DEF80012CB5}">
  <sheetPr codeName="Sheet2">
    <tabColor theme="0"/>
  </sheetPr>
  <dimension ref="B1:H16"/>
  <sheetViews>
    <sheetView zoomScaleNormal="100" zoomScaleSheetLayoutView="102" workbookViewId="0">
      <selection activeCell="B6" sqref="B6"/>
    </sheetView>
  </sheetViews>
  <sheetFormatPr defaultRowHeight="14.5" x14ac:dyDescent="0.35"/>
  <cols>
    <col min="2" max="2" width="49.81640625" bestFit="1" customWidth="1"/>
    <col min="3" max="3" width="13.26953125" bestFit="1" customWidth="1"/>
    <col min="4" max="4" width="14.453125" bestFit="1" customWidth="1"/>
    <col min="5" max="5" width="14.54296875" bestFit="1" customWidth="1"/>
    <col min="6" max="6" width="15.453125" bestFit="1" customWidth="1"/>
    <col min="7" max="7" width="10.7265625" bestFit="1" customWidth="1"/>
    <col min="8" max="8" width="15.54296875" customWidth="1"/>
  </cols>
  <sheetData>
    <row r="1" spans="2:8" x14ac:dyDescent="0.35">
      <c r="B1" s="3" t="s">
        <v>26</v>
      </c>
      <c r="H1" s="4" t="s">
        <v>27</v>
      </c>
    </row>
    <row r="2" spans="2:8" x14ac:dyDescent="0.35">
      <c r="B2" s="3"/>
      <c r="G2" s="4"/>
    </row>
    <row r="3" spans="2:8" ht="37.9" customHeight="1" x14ac:dyDescent="0.35">
      <c r="B3" s="16" t="s">
        <v>28</v>
      </c>
      <c r="C3" s="17"/>
      <c r="D3" s="17"/>
      <c r="E3" s="17"/>
      <c r="F3" s="17"/>
      <c r="G3" s="17"/>
      <c r="H3" s="18"/>
    </row>
    <row r="4" spans="2:8" x14ac:dyDescent="0.35">
      <c r="B4" s="3"/>
      <c r="G4" s="4"/>
    </row>
    <row r="5" spans="2:8" x14ac:dyDescent="0.35">
      <c r="B5" s="5" t="s">
        <v>3</v>
      </c>
    </row>
    <row r="6" spans="2:8" x14ac:dyDescent="0.35">
      <c r="B6" s="6" t="s">
        <v>4</v>
      </c>
      <c r="C6" s="7">
        <f t="shared" ref="C6:H6" si="0">C16/$H$16</f>
        <v>0.32608695652173914</v>
      </c>
      <c r="D6" s="7">
        <f t="shared" si="0"/>
        <v>0.39130434782608697</v>
      </c>
      <c r="E6" s="7">
        <f t="shared" si="0"/>
        <v>0.10869565217391304</v>
      </c>
      <c r="F6" s="7">
        <f t="shared" si="0"/>
        <v>8.6956521739130432E-2</v>
      </c>
      <c r="G6" s="7">
        <f t="shared" si="0"/>
        <v>8.6956521739130432E-2</v>
      </c>
      <c r="H6" s="7">
        <f t="shared" si="0"/>
        <v>1</v>
      </c>
    </row>
    <row r="8" spans="2:8" ht="15" thickBot="1" x14ac:dyDescent="0.4"/>
    <row r="9" spans="2:8" ht="43.5" x14ac:dyDescent="0.35">
      <c r="B9" s="1" t="s">
        <v>5</v>
      </c>
      <c r="C9" s="12" t="s">
        <v>29</v>
      </c>
      <c r="D9" s="12" t="s">
        <v>30</v>
      </c>
      <c r="E9" s="12" t="s">
        <v>31</v>
      </c>
      <c r="F9" s="12" t="s">
        <v>32</v>
      </c>
      <c r="G9" s="12" t="s">
        <v>33</v>
      </c>
      <c r="H9" s="9" t="s">
        <v>10</v>
      </c>
    </row>
    <row r="10" spans="2:8" x14ac:dyDescent="0.35">
      <c r="B10" s="2" t="s">
        <v>11</v>
      </c>
      <c r="C10">
        <v>0</v>
      </c>
      <c r="D10">
        <v>1</v>
      </c>
      <c r="E10">
        <v>0</v>
      </c>
      <c r="F10">
        <v>0</v>
      </c>
      <c r="G10">
        <v>1</v>
      </c>
      <c r="H10" s="10">
        <f t="shared" ref="H10:H15" si="1">SUM(C10:G10)</f>
        <v>2</v>
      </c>
    </row>
    <row r="11" spans="2:8" x14ac:dyDescent="0.35">
      <c r="B11" s="2" t="s">
        <v>12</v>
      </c>
      <c r="C11">
        <v>1</v>
      </c>
      <c r="D11">
        <v>2</v>
      </c>
      <c r="E11">
        <v>1</v>
      </c>
      <c r="F11">
        <v>0</v>
      </c>
      <c r="G11">
        <v>1</v>
      </c>
      <c r="H11" s="10">
        <f t="shared" si="1"/>
        <v>5</v>
      </c>
    </row>
    <row r="12" spans="2:8" x14ac:dyDescent="0.35">
      <c r="B12" s="2" t="s">
        <v>13</v>
      </c>
      <c r="C12">
        <v>3</v>
      </c>
      <c r="D12">
        <v>5</v>
      </c>
      <c r="E12">
        <v>2</v>
      </c>
      <c r="F12">
        <v>3</v>
      </c>
      <c r="G12">
        <v>0</v>
      </c>
      <c r="H12" s="10">
        <f t="shared" si="1"/>
        <v>13</v>
      </c>
    </row>
    <row r="13" spans="2:8" x14ac:dyDescent="0.35">
      <c r="B13" s="2" t="s">
        <v>14</v>
      </c>
      <c r="C13">
        <v>3</v>
      </c>
      <c r="D13">
        <v>4</v>
      </c>
      <c r="E13">
        <v>0</v>
      </c>
      <c r="F13">
        <v>1</v>
      </c>
      <c r="G13">
        <v>1</v>
      </c>
      <c r="H13" s="10">
        <f t="shared" si="1"/>
        <v>9</v>
      </c>
    </row>
    <row r="14" spans="2:8" x14ac:dyDescent="0.35">
      <c r="B14" s="2" t="s">
        <v>15</v>
      </c>
      <c r="C14">
        <v>8</v>
      </c>
      <c r="D14">
        <v>6</v>
      </c>
      <c r="E14">
        <v>2</v>
      </c>
      <c r="F14">
        <v>0</v>
      </c>
      <c r="G14">
        <v>0</v>
      </c>
      <c r="H14" s="10">
        <f t="shared" si="1"/>
        <v>16</v>
      </c>
    </row>
    <row r="15" spans="2:8" x14ac:dyDescent="0.35">
      <c r="B15" s="2" t="s">
        <v>16</v>
      </c>
      <c r="C15">
        <v>0</v>
      </c>
      <c r="D15">
        <v>0</v>
      </c>
      <c r="E15">
        <v>0</v>
      </c>
      <c r="F15">
        <v>0</v>
      </c>
      <c r="G15">
        <v>1</v>
      </c>
      <c r="H15" s="10">
        <f t="shared" si="1"/>
        <v>1</v>
      </c>
    </row>
    <row r="16" spans="2:8" ht="15" thickBot="1" x14ac:dyDescent="0.4">
      <c r="B16" s="2" t="s">
        <v>17</v>
      </c>
      <c r="C16">
        <v>15</v>
      </c>
      <c r="D16">
        <v>18</v>
      </c>
      <c r="E16">
        <v>5</v>
      </c>
      <c r="F16">
        <v>4</v>
      </c>
      <c r="G16">
        <v>4</v>
      </c>
      <c r="H16" s="11">
        <f>SUM(H10:H15)</f>
        <v>46</v>
      </c>
    </row>
  </sheetData>
  <mergeCells count="1">
    <mergeCell ref="B3:H3"/>
  </mergeCells>
  <pageMargins left="0.7" right="0.7" top="0.75" bottom="0.75" header="0.3" footer="0.3"/>
  <pageSetup scale="63"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18" ma:contentTypeDescription="Create a new document." ma:contentTypeScope="" ma:versionID="d4211aa707008768c1671d4adadc2689">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df555218fc4721412dadb85add7b4f1a"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TaxCatchAll xmlns="877e1bf8-3c17-4240-8681-664f773aba1e" xsi:nil="true"/>
  </documentManagement>
</p:properties>
</file>

<file path=customXml/itemProps1.xml><?xml version="1.0" encoding="utf-8"?>
<ds:datastoreItem xmlns:ds="http://schemas.openxmlformats.org/officeDocument/2006/customXml" ds:itemID="{D5E27954-7EB4-47B4-847B-160C080533E3}">
  <ds:schemaRefs>
    <ds:schemaRef ds:uri="http://schemas.microsoft.com/sharepoint/v3/contenttype/forms"/>
  </ds:schemaRefs>
</ds:datastoreItem>
</file>

<file path=customXml/itemProps2.xml><?xml version="1.0" encoding="utf-8"?>
<ds:datastoreItem xmlns:ds="http://schemas.openxmlformats.org/officeDocument/2006/customXml" ds:itemID="{CDBA104B-59A8-43CA-BDBB-BB41A0ED8C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a93a4b-4191-4dac-a588-8703f6ea68bd"/>
    <ds:schemaRef ds:uri="877e1bf8-3c17-4240-8681-664f773ab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F6CEC78-2911-4CE5-95F9-DA7BC5903BB2}">
  <ds:schemaRefs>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877e1bf8-3c17-4240-8681-664f773aba1e"/>
    <ds:schemaRef ds:uri="http://schemas.microsoft.com/office/2006/metadata/properties"/>
    <ds:schemaRef ds:uri="b1a93a4b-4191-4dac-a588-8703f6ea68bd"/>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Q1</vt:lpstr>
      <vt:lpstr>Q2</vt:lpstr>
      <vt:lpstr>Q5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Michelle Harrison</dc:creator>
  <cp:keywords/>
  <dc:description/>
  <cp:lastModifiedBy>Michelle Harrison</cp:lastModifiedBy>
  <cp:revision/>
  <dcterms:created xsi:type="dcterms:W3CDTF">2024-08-19T19:20:23Z</dcterms:created>
  <dcterms:modified xsi:type="dcterms:W3CDTF">2024-08-30T18:22:53Z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ies>
</file>