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xl/pivotTables/pivotTable16.xml" ContentType="application/vnd.openxmlformats-officedocument.spreadsheetml.pivotTable+xml"/>
  <Override PartName="/xl/pivotTables/pivotTable17.xml" ContentType="application/vnd.openxmlformats-officedocument.spreadsheetml.pivotTable+xml"/>
  <Override PartName="/xl/pivotTables/pivotTable18.xml" ContentType="application/vnd.openxmlformats-officedocument.spreadsheetml.pivotTable+xml"/>
  <Override PartName="/xl/pivotTables/pivotTable19.xml" ContentType="application/vnd.openxmlformats-officedocument.spreadsheetml.pivotTable+xml"/>
  <Override PartName="/xl/pivotTables/pivotTable20.xml" ContentType="application/vnd.openxmlformats-officedocument.spreadsheetml.pivotTable+xml"/>
  <Override PartName="/xl/pivotTables/pivotTable21.xml" ContentType="application/vnd.openxmlformats-officedocument.spreadsheetml.pivotTable+xml"/>
  <Override PartName="/xl/pivotTables/pivotTable22.xml" ContentType="application/vnd.openxmlformats-officedocument.spreadsheetml.pivotTable+xml"/>
  <Override PartName="/xl/pivotTables/pivotTable23.xml" ContentType="application/vnd.openxmlformats-officedocument.spreadsheetml.pivotTable+xml"/>
  <Override PartName="/xl/pivotTables/pivotTable24.xml" ContentType="application/vnd.openxmlformats-officedocument.spreadsheetml.pivotTable+xml"/>
  <Override PartName="/xl/pivotTables/pivotTable25.xml" ContentType="application/vnd.openxmlformats-officedocument.spreadsheetml.pivotTable+xml"/>
  <Override PartName="/xl/pivotTables/pivotTable26.xml" ContentType="application/vnd.openxmlformats-officedocument.spreadsheetml.pivotTable+xml"/>
  <Override PartName="/xl/pivotTables/pivotTable27.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mc:AlternateContent xmlns:mc="http://schemas.openxmlformats.org/markup-compatibility/2006">
    <mc:Choice Requires="x15">
      <x15ac:absPath xmlns:x15ac="http://schemas.microsoft.com/office/spreadsheetml/2010/11/ac" url="https://ifac529-my.sharepoint.com/personal/idadiu_iaasb_org/Documents/Desktop/2_Audit Evidence/10_NVivo Report/1_Excel_Updated_Aug 28/"/>
    </mc:Choice>
  </mc:AlternateContent>
  <xr:revisionPtr revIDLastSave="1329" documentId="11_79FF806FB4FEE6FF689A8CEE51E932A7187F7AAF" xr6:coauthVersionLast="47" xr6:coauthVersionMax="47" xr10:uidLastSave="{33868DC6-800B-4E83-928B-297CE1BA8A84}"/>
  <bookViews>
    <workbookView xWindow="19090" yWindow="840" windowWidth="19420" windowHeight="10420" activeTab="8" xr2:uid="{00000000-000D-0000-FFFF-FFFF00000000}"/>
  </bookViews>
  <sheets>
    <sheet name="1(a)" sheetId="3" r:id="rId1"/>
    <sheet name="1(b)" sheetId="5" r:id="rId2"/>
    <sheet name="2" sheetId="6" r:id="rId3"/>
    <sheet name="3" sheetId="7" r:id="rId4"/>
    <sheet name="4" sheetId="10" r:id="rId5"/>
    <sheet name="5" sheetId="8" r:id="rId6"/>
    <sheet name="6" sheetId="9" r:id="rId7"/>
    <sheet name="7" sheetId="11" r:id="rId8"/>
    <sheet name="8" sheetId="13" r:id="rId9"/>
    <sheet name="9" sheetId="14" r:id="rId10"/>
    <sheet name="10" sheetId="15" r:id="rId11"/>
    <sheet name="11" sheetId="16" r:id="rId12"/>
    <sheet name="12(a)" sheetId="17" r:id="rId13"/>
    <sheet name="12(b)" sheetId="18" r:id="rId14"/>
  </sheets>
  <calcPr calcId="191029"/>
  <pivotCaches>
    <pivotCache cacheId="0" r:id="rId1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8" l="1"/>
  <c r="G17" i="18"/>
  <c r="G16" i="18"/>
  <c r="G15" i="18"/>
  <c r="G14" i="18"/>
  <c r="G13" i="18"/>
  <c r="G12" i="18"/>
  <c r="F18" i="17"/>
  <c r="F17" i="17"/>
  <c r="F16" i="17"/>
  <c r="F15" i="17"/>
  <c r="F14" i="17"/>
  <c r="F13" i="17"/>
  <c r="F12" i="17"/>
  <c r="E18" i="16"/>
  <c r="E17" i="16"/>
  <c r="E16" i="16"/>
  <c r="E15" i="16"/>
  <c r="E14" i="16"/>
  <c r="E13" i="16"/>
  <c r="E12" i="16"/>
  <c r="G18" i="15"/>
  <c r="G17" i="15"/>
  <c r="G16" i="15"/>
  <c r="G15" i="15"/>
  <c r="G14" i="15"/>
  <c r="G13" i="15"/>
  <c r="G12" i="15"/>
  <c r="H18" i="14"/>
  <c r="H17" i="14"/>
  <c r="H16" i="14"/>
  <c r="H15" i="14"/>
  <c r="H14" i="14"/>
  <c r="H13" i="14"/>
  <c r="H12" i="14"/>
  <c r="H18" i="13"/>
  <c r="H17" i="13"/>
  <c r="H16" i="13"/>
  <c r="H15" i="13"/>
  <c r="H14" i="13"/>
  <c r="H13" i="13"/>
  <c r="H12" i="13"/>
  <c r="H18" i="11"/>
  <c r="H17" i="11"/>
  <c r="H16" i="11"/>
  <c r="H15" i="11"/>
  <c r="H14" i="11"/>
  <c r="H13" i="11"/>
  <c r="H12" i="11"/>
  <c r="H18" i="10"/>
  <c r="H17" i="10"/>
  <c r="H16" i="10"/>
  <c r="H15" i="10"/>
  <c r="H14" i="10"/>
  <c r="H13" i="10"/>
  <c r="H12" i="10"/>
  <c r="G19" i="18" l="1"/>
  <c r="D8" i="18" s="1"/>
  <c r="F19" i="17"/>
  <c r="D8" i="17" s="1"/>
  <c r="E19" i="16"/>
  <c r="E8" i="16" s="1"/>
  <c r="G19" i="15"/>
  <c r="F8" i="15" s="1"/>
  <c r="C8" i="15"/>
  <c r="H19" i="14"/>
  <c r="D8" i="14" s="1"/>
  <c r="H19" i="13"/>
  <c r="F8" i="13" s="1"/>
  <c r="H19" i="11"/>
  <c r="C8" i="11" s="1"/>
  <c r="H19" i="10"/>
  <c r="D8" i="10" s="1"/>
  <c r="C8" i="18" l="1"/>
  <c r="E8" i="18"/>
  <c r="F8" i="18"/>
  <c r="G8" i="18"/>
  <c r="E8" i="17"/>
  <c r="F8" i="17"/>
  <c r="C8" i="17"/>
  <c r="C8" i="16"/>
  <c r="D8" i="16"/>
  <c r="D8" i="15"/>
  <c r="G8" i="15"/>
  <c r="E8" i="15"/>
  <c r="E8" i="14"/>
  <c r="H8" i="14"/>
  <c r="F8" i="14"/>
  <c r="G8" i="14"/>
  <c r="C8" i="14"/>
  <c r="C8" i="13"/>
  <c r="D8" i="13"/>
  <c r="G8" i="13"/>
  <c r="H8" i="13"/>
  <c r="E8" i="13"/>
  <c r="E8" i="11"/>
  <c r="F8" i="11"/>
  <c r="D8" i="11"/>
  <c r="G8" i="11"/>
  <c r="H8" i="11"/>
  <c r="G8" i="10"/>
  <c r="H8" i="10"/>
  <c r="E8" i="10"/>
  <c r="F8" i="10"/>
  <c r="C8" i="10"/>
  <c r="G18" i="9" l="1"/>
  <c r="G17" i="9"/>
  <c r="G16" i="9"/>
  <c r="G15" i="9"/>
  <c r="G14" i="9"/>
  <c r="G13" i="9"/>
  <c r="G12" i="9"/>
  <c r="G19" i="9" l="1"/>
  <c r="D8" i="9" s="1"/>
  <c r="E8" i="9" l="1"/>
  <c r="C8" i="9"/>
  <c r="F8" i="9"/>
  <c r="G8" i="9"/>
  <c r="G18" i="8"/>
  <c r="G17" i="8"/>
  <c r="G16" i="8"/>
  <c r="G15" i="8"/>
  <c r="G14" i="8"/>
  <c r="G13" i="8"/>
  <c r="G12" i="8"/>
  <c r="H18" i="7"/>
  <c r="H17" i="7"/>
  <c r="H16" i="7"/>
  <c r="H15" i="7"/>
  <c r="H14" i="7"/>
  <c r="H13" i="7"/>
  <c r="H12" i="7"/>
  <c r="H18" i="6"/>
  <c r="H17" i="6"/>
  <c r="H16" i="6"/>
  <c r="H15" i="6"/>
  <c r="H14" i="6"/>
  <c r="H13" i="6"/>
  <c r="H12" i="6"/>
  <c r="G18" i="5"/>
  <c r="G17" i="5"/>
  <c r="G16" i="5"/>
  <c r="G15" i="5"/>
  <c r="G14" i="5"/>
  <c r="G13" i="5"/>
  <c r="G12" i="5"/>
  <c r="G18" i="3"/>
  <c r="G17" i="3"/>
  <c r="G16" i="3"/>
  <c r="G15" i="3"/>
  <c r="G14" i="3"/>
  <c r="G13" i="3"/>
  <c r="G12" i="3"/>
  <c r="G19" i="8" l="1"/>
  <c r="F8" i="8" s="1"/>
  <c r="H19" i="7"/>
  <c r="G8" i="7" s="1"/>
  <c r="H19" i="6"/>
  <c r="G19" i="5"/>
  <c r="C8" i="5" s="1"/>
  <c r="G19" i="3"/>
  <c r="D8" i="8" l="1"/>
  <c r="E8" i="8"/>
  <c r="C8" i="8"/>
  <c r="G8" i="8"/>
  <c r="D8" i="7"/>
  <c r="H8" i="7"/>
  <c r="E8" i="7"/>
  <c r="C8" i="7"/>
  <c r="F8" i="7"/>
  <c r="H8" i="6"/>
  <c r="G8" i="6"/>
  <c r="F8" i="6"/>
  <c r="D8" i="6"/>
  <c r="E8" i="6"/>
  <c r="C8" i="6"/>
  <c r="D8" i="5"/>
  <c r="E8" i="5"/>
  <c r="F8" i="5"/>
  <c r="G8" i="5"/>
  <c r="G8" i="3"/>
  <c r="C8" i="3"/>
  <c r="D8" i="3"/>
  <c r="F8" i="3"/>
  <c r="E8" i="3"/>
</calcChain>
</file>

<file path=xl/sharedStrings.xml><?xml version="1.0" encoding="utf-8"?>
<sst xmlns="http://schemas.openxmlformats.org/spreadsheetml/2006/main" count="544" uniqueCount="227">
  <si>
    <t>1. Monitoring Group</t>
  </si>
  <si>
    <t>2. Regulators and Audit Oversight Authorities</t>
  </si>
  <si>
    <t>3. National Audit Standard Setters</t>
  </si>
  <si>
    <t>4. Accounting Firms</t>
  </si>
  <si>
    <t>5. Public Sector Organizations</t>
  </si>
  <si>
    <t>6. Member Bodies and Other Professional Organizations</t>
  </si>
  <si>
    <t>7. Individuals and Others</t>
  </si>
  <si>
    <t>Row Labels</t>
  </si>
  <si>
    <t>Grand Total</t>
  </si>
  <si>
    <t>Level 1 Analysis</t>
  </si>
  <si>
    <t xml:space="preserve">Percentage </t>
  </si>
  <si>
    <t>Agree</t>
  </si>
  <si>
    <t>Level 2 Analysis</t>
  </si>
  <si>
    <t xml:space="preserve">Agree with Comments </t>
  </si>
  <si>
    <t>Disagree</t>
  </si>
  <si>
    <t>Audit Evidence: Summary of Feedback from Respondents</t>
  </si>
  <si>
    <t>1.(a) Does ED-500 provide an appropriate principles-based reference framework for auditors when making judgments about audit evidence throughout the audit?</t>
  </si>
  <si>
    <t>Total</t>
  </si>
  <si>
    <t>1.(a).1 - Agree</t>
  </si>
  <si>
    <t>1.(a).2 - Agree with comments</t>
  </si>
  <si>
    <t>1.(a).3 - Disagree</t>
  </si>
  <si>
    <t>1.(a).4 - No specific comments</t>
  </si>
  <si>
    <t>1.(a).1.01 - Purpose and scope</t>
  </si>
  <si>
    <t>1.(a).1.02 - Principle-based reference framework</t>
  </si>
  <si>
    <t>1.(a).1.03 - Other comments</t>
  </si>
  <si>
    <t>1.(a).2.01 - Purpose and scope</t>
  </si>
  <si>
    <t>1.(a).2.02 - Principle-based reference framework</t>
  </si>
  <si>
    <t>1.(a).2.03 - Broad areas for improvement to the principles</t>
  </si>
  <si>
    <t>1.(a).2.04 - Other comments</t>
  </si>
  <si>
    <t>1.(a).3.01 - Reduction in specificity of requirements and impact to audit quality</t>
  </si>
  <si>
    <t>1.(a).3.02 - Concerns with the definition of audit evidence and circularity of requirements</t>
  </si>
  <si>
    <t>1.(b).2.01 - Objectives</t>
  </si>
  <si>
    <t>1.(b).1 - Agree</t>
  </si>
  <si>
    <t>1.(b).2 - Agree with comments</t>
  </si>
  <si>
    <t>1.(b).3 - Disagree</t>
  </si>
  <si>
    <t>1.(b).4 - No specific comments</t>
  </si>
  <si>
    <t>1.(b).2.02 - Duplication and overlap with other ISAs, including for stand back requirement</t>
  </si>
  <si>
    <t>1.(b).2.03 - Enhancing linkages with, and revisions needed to other ISAs</t>
  </si>
  <si>
    <t>1.(b).3.01 - Objectives</t>
  </si>
  <si>
    <t>1.(b).3.02 - Narrow coverage of the scope of the project</t>
  </si>
  <si>
    <t>1.(b).3.03 - Duplication and overlap with other ISAs, including for stand back requirement</t>
  </si>
  <si>
    <t>1.(b).3.04 - Other comments</t>
  </si>
  <si>
    <t>1.(b) Are the relationships to, or linkages with, other ISAs clear and appropriate?</t>
  </si>
  <si>
    <t>2.1 - Agree</t>
  </si>
  <si>
    <t>2.2 - Agree with comments</t>
  </si>
  <si>
    <t>2.3 - Disagree</t>
  </si>
  <si>
    <t>2.4 - Neither agree nor disagree</t>
  </si>
  <si>
    <t>2.5 - No specific comments</t>
  </si>
  <si>
    <t>2.2.01 - Sources of information</t>
  </si>
  <si>
    <t>2.2.02 - Documentation expectations</t>
  </si>
  <si>
    <t>2.2.03 - Tehnology</t>
  </si>
  <si>
    <t>2.2.04 - Q02 - Scalability and work effort</t>
  </si>
  <si>
    <t>2.2.05 - Other comments</t>
  </si>
  <si>
    <t>2.3.01 - Insufficient focus on professional judgement and need to reinforce the requirements</t>
  </si>
  <si>
    <t>2.3.02 - Scalability and work effort</t>
  </si>
  <si>
    <t>2.3.03 - Documentation expectations</t>
  </si>
  <si>
    <t>2.3.04 - External and internal information sorces</t>
  </si>
  <si>
    <t>2.3.05 - Behavioral changes and what will change in practice</t>
  </si>
  <si>
    <t>2.3.06 - Tehnology</t>
  </si>
  <si>
    <t>2.3.07 - Other comments</t>
  </si>
  <si>
    <t>2. What are your views about whether the proposed revisions in ED-500, when considered collectively as explained in paragraph 10 above, will lead to enhanced auditor judgments when obtaining and evaluating audit evidence?</t>
  </si>
  <si>
    <t>3. What are your views about whether ED-500 has an appropriate balance of requirements and application material (see paragraph 11 above)?</t>
  </si>
  <si>
    <t>3.1 - Agree</t>
  </si>
  <si>
    <t>3.2 - Agree with comments</t>
  </si>
  <si>
    <t>3.3 - Disagree</t>
  </si>
  <si>
    <t>3.4 - Neither agree nor disagree</t>
  </si>
  <si>
    <t>3.5 - No specific comments</t>
  </si>
  <si>
    <t>3.2.01 - Subject to further clarifications and enhancements</t>
  </si>
  <si>
    <t>3.2.02 - Opportunity to streamline and reduce repetition in the AM</t>
  </si>
  <si>
    <t>3.2.03 - Q03 - Improving the clarity of the requirements</t>
  </si>
  <si>
    <t>3.2.04 - Other comments</t>
  </si>
  <si>
    <t>3.3.01 - Concerns with length, repetition, and extent of AM</t>
  </si>
  <si>
    <t>3.3.02 - Certain requirements are not clear on their own</t>
  </si>
  <si>
    <t>3.3.03 - More requirements needed</t>
  </si>
  <si>
    <t>3.3.04 - More robust AM needed to clarify certain concepts</t>
  </si>
  <si>
    <t>3.3.05 - Other comments</t>
  </si>
  <si>
    <t xml:space="preserve">4. Do you agree that ED-500 is appropriately balanced with respect to technology by reinforcing a principles-based approach that is not prescriptive but accommodates the use of technology by the entity and the auditor, including the use of automated tools and techniques? </t>
  </si>
  <si>
    <t>5. Do the requirements and application material in ED-500 appropriately reinforce the exercise of professional skepticism in obtaining and evaluating audit evidence?</t>
  </si>
  <si>
    <t>5.2.01 - Clarifying the definition of professional skepticism in relation to persuasiveness of audit evidence</t>
  </si>
  <si>
    <t>5.2.02 - Enhancing the application material in relation to biases</t>
  </si>
  <si>
    <t>5.2.03  Doubts about relevance and reliability and inconsistencies in audit evidence</t>
  </si>
  <si>
    <t>5.2.04 - Other matters</t>
  </si>
  <si>
    <t xml:space="preserve">6. Do you support the revised definition of audit evidence? In particular, do you agree with the “input_x0002_output model” that information can become audit evidence only after audit procedures are applied to it? </t>
  </si>
  <si>
    <t>5.1 - Agree</t>
  </si>
  <si>
    <t>5.2 - Agree with comments</t>
  </si>
  <si>
    <t>5.3 - Disagree</t>
  </si>
  <si>
    <t>5.4 - No specific comments</t>
  </si>
  <si>
    <t>6.1 - Agree</t>
  </si>
  <si>
    <t>6.2 - Agree with comments</t>
  </si>
  <si>
    <t>6.3 - Disagree</t>
  </si>
  <si>
    <t>6.4 - No specific comments</t>
  </si>
  <si>
    <t>6.2.01 - Input-output model</t>
  </si>
  <si>
    <t>6.2.02 - Extent and nature of audit procedures required for information to become audit evidence</t>
  </si>
  <si>
    <t>6.2.03 - Q06 - Other matters</t>
  </si>
  <si>
    <t>6.3.01 - Input-output model</t>
  </si>
  <si>
    <t>6.3.02 - Lack of clarity what does and does not constitute an audit procedure</t>
  </si>
  <si>
    <t>6.3.03 - Too narrow scope of definition of audit evidence</t>
  </si>
  <si>
    <t>6.3.04 - Other comments</t>
  </si>
  <si>
    <t>4.1 - Agree</t>
  </si>
  <si>
    <t>4.2 - Agree with comments</t>
  </si>
  <si>
    <t>4.3 - Disagree</t>
  </si>
  <si>
    <t>4.4 - Neither agree nor disagree</t>
  </si>
  <si>
    <t>4.5 - No specific comments</t>
  </si>
  <si>
    <t>4.2.01 - Support for principle-based approach, including that revisions could go further</t>
  </si>
  <si>
    <t>4.2.02 - Revisions to other standards or separate project is necessary to reflect technology</t>
  </si>
  <si>
    <t>4.2.03 - Support for more guidance</t>
  </si>
  <si>
    <t>4.2.04 - Other matters</t>
  </si>
  <si>
    <t>4.3.01 - ED-500 failed to meet the project objective for modernization</t>
  </si>
  <si>
    <t>4.3.02 - Revisions to other standards or a separate project is necessary to reflect technology</t>
  </si>
  <si>
    <t>4.3.03 - Recognizing the impact of using data analytics, visualization, AI, data mining</t>
  </si>
  <si>
    <t>4.3.04 - Definition or description for ATT</t>
  </si>
  <si>
    <t>4.3.05 - Automation bias</t>
  </si>
  <si>
    <t>4.3.06 - ATT as substantive analytical procedure vs test of detail</t>
  </si>
  <si>
    <t>4.3.07 - Other matters</t>
  </si>
  <si>
    <t>7. Does the application material appropriately describe the interrelationship of the sufficiency, appropriateness and persuasiveness of audit evidence?</t>
  </si>
  <si>
    <t>7.1 - Agree</t>
  </si>
  <si>
    <t>7.2 - Agree with comments</t>
  </si>
  <si>
    <t>7.3- Disagree</t>
  </si>
  <si>
    <t>7.4- Neither agree nor disagree</t>
  </si>
  <si>
    <t>7.5 - No specific comments</t>
  </si>
  <si>
    <t>7.2.01 - Pervasiveness of audit evidence</t>
  </si>
  <si>
    <t>7.2.02 - Streamlining and clarifying the application material</t>
  </si>
  <si>
    <t>7.2.03 - Other comments</t>
  </si>
  <si>
    <t>7.3.01 - Pervasiveness of audit evidence</t>
  </si>
  <si>
    <t>7.3.02 - Clarity and enhancements to the AM</t>
  </si>
  <si>
    <t>7.3.03 - Graphs and diagrams</t>
  </si>
  <si>
    <t>8. Will the requirements and application material in ED-500 support an appropriate evaluation of the relevance and reliability of information intended to be used as audit evidence?</t>
  </si>
  <si>
    <t>8.1 - Agree</t>
  </si>
  <si>
    <t>8.2 - Agree with comments</t>
  </si>
  <si>
    <t>8.3 - Q08 - Disagree</t>
  </si>
  <si>
    <t>8.4 - Neither agree nor disagree</t>
  </si>
  <si>
    <t>8.5 - No specific comments</t>
  </si>
  <si>
    <t>8.2.01 - Change in work effort verb from consider to evaluate</t>
  </si>
  <si>
    <t>8.2.02 - Documentation</t>
  </si>
  <si>
    <t>8.2.03 - Nature and extent of work effort to evaluate the attributes of reliability</t>
  </si>
  <si>
    <t>8.2.04 - Mnagement's experts</t>
  </si>
  <si>
    <t>8.2.05 - Other matters</t>
  </si>
  <si>
    <t>8.3.01 - Management expert</t>
  </si>
  <si>
    <t>8.3.02 - Doubts about relevance and reliability</t>
  </si>
  <si>
    <t>8.3.03 - Evaluation of relevance and reliability</t>
  </si>
  <si>
    <t>8.3.04 - Documentation</t>
  </si>
  <si>
    <t>8.3.05 - Hierarchy of audit evidence by source and information from external sources</t>
  </si>
  <si>
    <t>8.3.06 - Other comments</t>
  </si>
  <si>
    <t>9. Do you agree with the separate conditional requirement to obtain audit evidence about the accuracy and completeness of information when those attributes are applicable in the circumstances?</t>
  </si>
  <si>
    <t>9.1 - Agree</t>
  </si>
  <si>
    <t>9.2 - Agree with comments</t>
  </si>
  <si>
    <t>9.3 - Disagree</t>
  </si>
  <si>
    <t>9.4 - Neither agree nor disagree</t>
  </si>
  <si>
    <t>9.5 - No specific comments</t>
  </si>
  <si>
    <t>9.2.01 - Not to diminish the significance of the other attributes of reliability</t>
  </si>
  <si>
    <t>9.2.01 - Evaluation of completeness and accuracy for external sources of information</t>
  </si>
  <si>
    <t>9.2.03 - Iteration between paragraphs 9 and 10</t>
  </si>
  <si>
    <t>9.2.04 - Other matters</t>
  </si>
  <si>
    <t>9.3.01 - All attributes for reliability should be elevated to the requirement</t>
  </si>
  <si>
    <t>9.3.02 - Accuracy and completeness should be always evaluated for IPE</t>
  </si>
  <si>
    <t>9.3.03 - Lack of clarity to determine which attributes are applicable in the circumstances</t>
  </si>
  <si>
    <t>9.3.04 - Evaluation of completeness and accuracy for external sources of information</t>
  </si>
  <si>
    <t>9.3.05 - Other matters</t>
  </si>
  <si>
    <t>10. Do you agree with the new “stand back” requirement for the auditor to evaluate audit evidence obtained from the audit procedures performed as a basis for concluding in accordance with ISA 330 that sufficient appropriate audit evidence has been obtained?</t>
  </si>
  <si>
    <t>10.1 - Agree</t>
  </si>
  <si>
    <t>10.2 - Agree with comments</t>
  </si>
  <si>
    <t>10.3 - Disagree</t>
  </si>
  <si>
    <t>10.4 - No specific comments</t>
  </si>
  <si>
    <t>10.2.01 - Duplicated work effort and unclear documentation expectations</t>
  </si>
  <si>
    <t>10.2.02 - Proliferation of “stand-backs” across the ISAs</t>
  </si>
  <si>
    <t>10.2.03 Support for coherence and links among the ISAs</t>
  </si>
  <si>
    <t>10.2.04 - Clarity needed to support practical application of the requirement</t>
  </si>
  <si>
    <t>10.2.05 Other comments</t>
  </si>
  <si>
    <t>10.3.01 Too narrow breadth of the requirement</t>
  </si>
  <si>
    <t>10.3.02 Enhancing the relationship among the various “stand-backs” in the ISAs</t>
  </si>
  <si>
    <t>10.3.03 Unclear work effort and unclear documentation expectations</t>
  </si>
  <si>
    <t>10.3.04 - Not necessary and adds no value or benefit</t>
  </si>
  <si>
    <t>10.3.05 - Too many cross-references</t>
  </si>
  <si>
    <t>10.3.06 Level of requriement is unclear</t>
  </si>
  <si>
    <t>Other comments</t>
  </si>
  <si>
    <t>11.1 - Other comments</t>
  </si>
  <si>
    <t>11.2 - No other matter noted</t>
  </si>
  <si>
    <t>11.1.01 - Editorial comments</t>
  </si>
  <si>
    <t>11.1.02 - Documentation</t>
  </si>
  <si>
    <t>11.1.03- Impact and consistency of revisions with other IAASB projects</t>
  </si>
  <si>
    <t>11.1.04 - Management expert</t>
  </si>
  <si>
    <t>11.1.05 - Conforming and consequential amendments</t>
  </si>
  <si>
    <t>11.1.06 - Improvements to other standards</t>
  </si>
  <si>
    <t>11.1.07 - Biases</t>
  </si>
  <si>
    <t>11.1.08 - Authenticity</t>
  </si>
  <si>
    <t>11.1.09 - Consideration to behavioral changes expected</t>
  </si>
  <si>
    <t>11.1.10 - Aplication material and apendix</t>
  </si>
  <si>
    <t>11.1.11 - Third party confirmations</t>
  </si>
  <si>
    <t>11.1.12 - Completeness as assertion and attribute</t>
  </si>
  <si>
    <t>11.1.13 - ISA 610</t>
  </si>
  <si>
    <t>11.1.14 - Sampling</t>
  </si>
  <si>
    <t>11.1.15 - Definitions and terminology</t>
  </si>
  <si>
    <t>11.1.16 - SAS 142</t>
  </si>
  <si>
    <t>11.1.17 - Paragraph 8 of ED-500</t>
  </si>
  <si>
    <t>11.1.18 - Inconsistencies with other audit evidence</t>
  </si>
  <si>
    <t>11.1.19 - Other comments</t>
  </si>
  <si>
    <t>12.(a).3 - No specific comments</t>
  </si>
  <si>
    <t>12.(a).2 - Specific comments on translation issues</t>
  </si>
  <si>
    <t>12.(a).1 - No traslation issues</t>
  </si>
  <si>
    <t>12.(a).2.01 - Use of the term completeness</t>
  </si>
  <si>
    <t>12.(a).2.02 - Clear, simple and concise language</t>
  </si>
  <si>
    <t>12.(a).2.03- Translation time and effect on the actual implementation period</t>
  </si>
  <si>
    <t>12.(a).2.04 - Circularity in para. 10</t>
  </si>
  <si>
    <t>12.(a).2.05 - Other traslation comments</t>
  </si>
  <si>
    <t>Specific comments on translation issues</t>
  </si>
  <si>
    <t>12.(b) Effective Date—Recognizing that ED-500 is a substantive revision, and given the need for national due process and translation, as applicable, the IAASB believes that an appropriate effective date for the standard would be for financial reporting periods beginning approximately 18 months after approval of a final ISA. Earlier application would be permitted and encouraged. The IAASB welcomes comments on whether this would provide a sufficient period to support effective implementation of the ISA.</t>
  </si>
  <si>
    <t>12.(b).1 - Agree</t>
  </si>
  <si>
    <t>12.(b).2 - Agree with comments</t>
  </si>
  <si>
    <t>12.(b).3 - Disagree</t>
  </si>
  <si>
    <t>12.(b).4 - No specific comments</t>
  </si>
  <si>
    <t>11. Are there any other matters you would like to raise regarding ED-500? If so, please clearly indicate the requirement(s) or application material, or the theme or topic, to which your comment(s) relate.</t>
  </si>
  <si>
    <t>12.(a) Translations—Recognizing that many respondents may intend to translate the final ISA for adoption in their own environments, the IAASB welcomes comment on potential translation issues respondents note in reviewing ED-500.</t>
  </si>
  <si>
    <t>1.(b).2.04 - Other comments</t>
  </si>
  <si>
    <t>Agenda Item 4-B.1 (Supplemental)</t>
  </si>
  <si>
    <t>Agenda Item 4-B.2 (Supplemental)</t>
  </si>
  <si>
    <t>Agenda Item 4-B.3 (Supplemental)</t>
  </si>
  <si>
    <t>Agenda Item 4-B.5 (Supplemental)</t>
  </si>
  <si>
    <t>Agenda Item 4-B.6 (Supplemental)</t>
  </si>
  <si>
    <t>Agenda Item 4-B.4 (Supplemental)</t>
  </si>
  <si>
    <t>Agenda Item 4-B.7 (Supplemental)</t>
  </si>
  <si>
    <t>Agenda Item 4-B.8 (Supplemental)</t>
  </si>
  <si>
    <t>Agenda Item 4-B.9 (Supplemental)</t>
  </si>
  <si>
    <t>Agenda Item 4-B.10 (Supplemental)</t>
  </si>
  <si>
    <t>Agenda Item 4-B.11 (Supplemental)</t>
  </si>
  <si>
    <t>Agenda Item 4-B.12 (Supplemental)</t>
  </si>
  <si>
    <t>Agenda Item 4-B.13 (Supplemental)</t>
  </si>
  <si>
    <t>Agenda Item 4-B.14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</si>
</sst>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color theme="3"/>
      <name val="Arial"/>
      <family val="2"/>
    </font>
    <font>
      <b/>
      <sz val="10"/>
      <color theme="1"/>
      <name val="Arial"/>
      <family val="2"/>
    </font>
    <font>
      <sz val="11"/>
      <color theme="1"/>
      <name val="Calibri"/>
      <family val="2"/>
      <scheme val="minor"/>
    </font>
    <font>
      <b/>
      <sz val="11"/>
      <color theme="1"/>
      <name val="Calibri"/>
      <family val="2"/>
      <scheme val="minor"/>
    </font>
    <font>
      <sz val="10"/>
      <color theme="1"/>
      <name val="Arial"/>
      <family val="2"/>
    </font>
    <font>
      <b/>
      <u/>
      <sz val="10"/>
      <color theme="1"/>
      <name val="Arial"/>
      <family val="2"/>
    </font>
    <font>
      <b/>
      <sz val="10"/>
      <color theme="0"/>
      <name val="Arial"/>
      <family val="2"/>
    </font>
  </fonts>
  <fills count="9">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6"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7">
    <border>
      <left/>
      <right/>
      <top/>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3" fillId="0" borderId="0" applyFont="0" applyFill="0" applyBorder="0" applyAlignment="0" applyProtection="0"/>
  </cellStyleXfs>
  <cellXfs count="40">
    <xf numFmtId="0" fontId="0" fillId="0" borderId="0" xfId="0"/>
    <xf numFmtId="0" fontId="0" fillId="0" borderId="0" xfId="0" applyAlignment="1">
      <alignment wrapText="1"/>
    </xf>
    <xf numFmtId="0" fontId="0" fillId="0" borderId="0" xfId="0" applyNumberFormat="1"/>
    <xf numFmtId="0" fontId="0" fillId="0" borderId="0" xfId="0" pivotButton="1" applyAlignment="1">
      <alignment wrapText="1"/>
    </xf>
    <xf numFmtId="0" fontId="1" fillId="0" borderId="1" xfId="0" applyFont="1" applyBorder="1" applyAlignment="1">
      <alignment horizontal="center"/>
    </xf>
    <xf numFmtId="0" fontId="2" fillId="0" borderId="0" xfId="0" applyFont="1" applyAlignment="1">
      <alignment horizontal="center"/>
    </xf>
    <xf numFmtId="0" fontId="2" fillId="0" borderId="0" xfId="0" applyFont="1" applyAlignment="1">
      <alignment horizontal="center" wrapText="1"/>
    </xf>
    <xf numFmtId="0" fontId="0" fillId="0" borderId="0" xfId="0" applyNumberFormat="1" applyAlignment="1">
      <alignment wrapText="1"/>
    </xf>
    <xf numFmtId="0" fontId="0" fillId="0" borderId="0" xfId="0"/>
    <xf numFmtId="0" fontId="0" fillId="0" borderId="0" xfId="0"/>
    <xf numFmtId="0" fontId="0" fillId="0" borderId="0" xfId="0" applyAlignment="1">
      <alignment horizontal="left"/>
    </xf>
    <xf numFmtId="0" fontId="0" fillId="0" borderId="0" xfId="0" applyAlignment="1">
      <alignment horizontal="center" wrapText="1"/>
    </xf>
    <xf numFmtId="0" fontId="0" fillId="0" borderId="0" xfId="0" pivotButton="1" applyAlignment="1">
      <alignment horizontal="center" wrapText="1"/>
    </xf>
    <xf numFmtId="0" fontId="5" fillId="0" borderId="0" xfId="0" applyFont="1"/>
    <xf numFmtId="0" fontId="1" fillId="0" borderId="1" xfId="0" applyFont="1" applyBorder="1" applyAlignment="1">
      <alignment horizontal="center"/>
    </xf>
    <xf numFmtId="0" fontId="2" fillId="0" borderId="0" xfId="0" applyFont="1" applyAlignment="1">
      <alignment horizontal="center"/>
    </xf>
    <xf numFmtId="0" fontId="2" fillId="0" borderId="0" xfId="0" applyFont="1"/>
    <xf numFmtId="9" fontId="2" fillId="0" borderId="0" xfId="1" applyFont="1" applyFill="1" applyAlignment="1">
      <alignment horizontal="center"/>
    </xf>
    <xf numFmtId="0" fontId="2" fillId="3" borderId="0" xfId="0" applyFont="1" applyFill="1"/>
    <xf numFmtId="0" fontId="2" fillId="0" borderId="3" xfId="0" applyFont="1" applyBorder="1"/>
    <xf numFmtId="9" fontId="2" fillId="0" borderId="0" xfId="1" applyFont="1"/>
    <xf numFmtId="0" fontId="7" fillId="2" borderId="2" xfId="0" applyFont="1" applyFill="1" applyBorder="1" applyAlignment="1">
      <alignment horizontal="center"/>
    </xf>
    <xf numFmtId="0" fontId="7" fillId="2" borderId="2" xfId="0" applyFont="1" applyFill="1" applyBorder="1" applyAlignment="1">
      <alignment horizontal="center" wrapText="1"/>
    </xf>
    <xf numFmtId="0" fontId="5" fillId="0" borderId="0" xfId="0" applyFont="1" applyAlignment="1">
      <alignment wrapText="1"/>
    </xf>
    <xf numFmtId="0" fontId="5" fillId="0" borderId="0" xfId="0" applyFont="1" applyAlignment="1">
      <alignment horizontal="center" wrapText="1"/>
    </xf>
    <xf numFmtId="0" fontId="0" fillId="0" borderId="0" xfId="0" applyNumberFormat="1" applyAlignment="1">
      <alignment horizontal="center" wrapText="1"/>
    </xf>
    <xf numFmtId="0" fontId="4" fillId="6" borderId="0" xfId="0" applyFont="1" applyFill="1" applyAlignment="1">
      <alignment wrapText="1"/>
    </xf>
    <xf numFmtId="0" fontId="4" fillId="7" borderId="0" xfId="0" applyFont="1" applyFill="1" applyAlignment="1">
      <alignment wrapText="1"/>
    </xf>
    <xf numFmtId="0" fontId="0" fillId="0" borderId="0" xfId="0" applyAlignment="1">
      <alignment horizontal="center" vertical="top" wrapText="1"/>
    </xf>
    <xf numFmtId="0" fontId="2" fillId="0" borderId="0" xfId="0" applyFont="1" applyFill="1" applyAlignment="1">
      <alignment horizontal="right"/>
    </xf>
    <xf numFmtId="0" fontId="2" fillId="5" borderId="4"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5" borderId="6" xfId="0" applyFont="1" applyFill="1" applyBorder="1" applyAlignment="1">
      <alignment horizontal="left" vertical="center" wrapText="1"/>
    </xf>
    <xf numFmtId="0" fontId="4" fillId="7" borderId="0" xfId="0" applyFont="1" applyFill="1" applyAlignment="1">
      <alignment horizontal="center"/>
    </xf>
    <xf numFmtId="0" fontId="4" fillId="6" borderId="0" xfId="0" applyFont="1" applyFill="1" applyAlignment="1">
      <alignment horizontal="center"/>
    </xf>
    <xf numFmtId="0" fontId="4" fillId="4" borderId="0" xfId="0" applyFont="1" applyFill="1" applyAlignment="1">
      <alignment horizontal="center"/>
    </xf>
    <xf numFmtId="0" fontId="2" fillId="5" borderId="5" xfId="0" applyFont="1" applyFill="1" applyBorder="1" applyAlignment="1">
      <alignment horizontal="left" vertical="center" wrapText="1"/>
    </xf>
    <xf numFmtId="0" fontId="2" fillId="5" borderId="6" xfId="0" applyFont="1" applyFill="1" applyBorder="1" applyAlignment="1">
      <alignment horizontal="left" vertical="center" wrapText="1"/>
    </xf>
    <xf numFmtId="0" fontId="4" fillId="6" borderId="0" xfId="0" applyFont="1" applyFill="1" applyAlignment="1">
      <alignment horizontal="center" wrapText="1"/>
    </xf>
    <xf numFmtId="0" fontId="4" fillId="8" borderId="0" xfId="0" applyFont="1" applyFill="1" applyAlignment="1">
      <alignment horizontal="center"/>
    </xf>
  </cellXfs>
  <cellStyles count="2">
    <cellStyle name="Normal" xfId="0" builtinId="0"/>
    <cellStyle name="Percent" xfId="1" builtinId="5"/>
  </cellStyles>
  <dxfs count="144">
    <dxf>
      <alignment horizontal="center"/>
    </dxf>
    <dxf>
      <alignment wrapText="1"/>
    </dxf>
    <dxf>
      <alignment wrapText="0"/>
    </dxf>
    <dxf>
      <alignment wrapText="1"/>
    </dxf>
    <dxf>
      <alignment horizontal="center"/>
    </dxf>
    <dxf>
      <alignment horizontal="center"/>
    </dxf>
    <dxf>
      <alignment wrapText="1"/>
    </dxf>
    <dxf>
      <alignment wrapText="1"/>
    </dxf>
    <dxf>
      <alignment wrapText="1"/>
    </dxf>
    <dxf>
      <alignment wrapText="0"/>
    </dxf>
    <dxf>
      <alignment horizontal="center"/>
    </dxf>
    <dxf>
      <alignment horizontal="center"/>
    </dxf>
    <dxf>
      <alignment wrapText="1"/>
    </dxf>
    <dxf>
      <alignment wrapText="1"/>
    </dxf>
    <dxf>
      <alignment wrapText="0"/>
    </dxf>
    <dxf>
      <alignment horizontal="center"/>
    </dxf>
    <dxf>
      <alignment horizontal="center"/>
    </dxf>
    <dxf>
      <alignment wrapText="1"/>
    </dxf>
    <dxf>
      <alignment wrapText="1"/>
    </dxf>
    <dxf>
      <alignment wrapText="0"/>
    </dxf>
    <dxf>
      <alignment horizontal="center"/>
    </dxf>
    <dxf>
      <alignment horizontal="center"/>
    </dxf>
    <dxf>
      <alignment wrapText="1"/>
    </dxf>
    <dxf>
      <alignment wrapText="1"/>
    </dxf>
    <dxf>
      <alignment wrapText="1"/>
    </dxf>
    <dxf>
      <alignment wrapText="0"/>
    </dxf>
    <dxf>
      <alignment horizontal="center"/>
    </dxf>
    <dxf>
      <alignment horizontal="center"/>
    </dxf>
    <dxf>
      <alignment wrapText="1"/>
    </dxf>
    <dxf>
      <alignment wrapText="1"/>
    </dxf>
    <dxf>
      <alignment wrapText="1"/>
    </dxf>
    <dxf>
      <alignment wrapText="0"/>
    </dxf>
    <dxf>
      <alignment horizontal="center"/>
    </dxf>
    <dxf>
      <alignment horizontal="center"/>
    </dxf>
    <dxf>
      <alignment wrapText="1"/>
    </dxf>
    <dxf>
      <alignment wrapText="1"/>
    </dxf>
    <dxf>
      <alignment wrapText="0"/>
    </dxf>
    <dxf>
      <alignment horizontal="center"/>
    </dxf>
    <dxf>
      <alignment vertical="top"/>
    </dxf>
    <dxf>
      <alignment wrapText="1"/>
    </dxf>
    <dxf>
      <alignment wrapText="1"/>
    </dxf>
    <dxf>
      <alignment wrapText="1"/>
    </dxf>
    <dxf>
      <alignment horizontal="center"/>
    </dxf>
    <dxf>
      <alignment horizontal="center"/>
    </dxf>
    <dxf>
      <alignment wrapText="0"/>
    </dxf>
    <dxf>
      <alignment horizontal="center"/>
    </dxf>
    <dxf>
      <alignment wrapText="1"/>
    </dxf>
    <dxf>
      <alignment wrapText="1"/>
    </dxf>
    <dxf>
      <alignment horizontal="center"/>
    </dxf>
    <dxf>
      <alignment wrapText="0"/>
    </dxf>
    <dxf>
      <alignment wrapText="1"/>
    </dxf>
    <dxf>
      <alignment wrapText="1"/>
    </dxf>
    <dxf>
      <alignment horizontal="center"/>
    </dxf>
    <dxf>
      <alignment horizontal="center"/>
    </dxf>
    <dxf>
      <alignment horizontal="center"/>
    </dxf>
    <dxf>
      <alignment wrapText="1"/>
    </dxf>
    <dxf>
      <alignment wrapText="0"/>
    </dxf>
    <dxf>
      <alignment wrapText="1"/>
    </dxf>
    <dxf>
      <alignment wrapText="1"/>
    </dxf>
    <dxf>
      <alignment horizontal="center"/>
    </dxf>
    <dxf>
      <alignment horizontal="center"/>
    </dxf>
    <dxf>
      <alignment wrapText="0"/>
    </dxf>
    <dxf>
      <alignment horizontal="center"/>
    </dxf>
    <dxf>
      <alignment wrapText="1"/>
    </dxf>
    <dxf>
      <alignment wrapText="1"/>
    </dxf>
    <dxf>
      <alignment wrapText="0"/>
    </dxf>
    <dxf>
      <alignment horizontal="center"/>
    </dxf>
    <dxf>
      <alignment horizontal="center"/>
    </dxf>
    <dxf>
      <alignment wrapText="1"/>
    </dxf>
    <dxf>
      <alignment wrapText="1"/>
    </dxf>
    <dxf>
      <alignment wrapText="1"/>
    </dxf>
    <dxf>
      <alignment wrapText="0"/>
    </dxf>
    <dxf>
      <alignment horizontal="center"/>
    </dxf>
    <dxf>
      <alignment horizontal="center"/>
    </dxf>
    <dxf>
      <alignment wrapText="1"/>
    </dxf>
    <dxf>
      <alignment wrapText="1"/>
    </dxf>
    <dxf>
      <alignment wrapText="0"/>
    </dxf>
    <dxf>
      <alignment horizontal="center"/>
    </dxf>
    <dxf>
      <alignment horizontal="center"/>
    </dxf>
    <dxf>
      <alignment wrapText="1"/>
    </dxf>
    <dxf>
      <alignment wrapText="1"/>
    </dxf>
    <dxf>
      <alignment wrapText="1"/>
    </dxf>
    <dxf>
      <alignment wrapText="0"/>
    </dxf>
    <dxf>
      <alignment wrapText="1"/>
    </dxf>
    <dxf>
      <alignment wrapText="1"/>
    </dxf>
    <dxf>
      <alignment horizontal="center"/>
    </dxf>
    <dxf>
      <alignment horizontal="center"/>
    </dxf>
    <dxf>
      <alignment wrapText="1"/>
    </dxf>
    <dxf>
      <alignment wrapText="0"/>
    </dxf>
    <dxf>
      <alignment wrapText="1"/>
    </dxf>
    <dxf>
      <alignment wrapText="1"/>
    </dxf>
    <dxf>
      <alignment horizontal="center"/>
    </dxf>
    <dxf>
      <alignment horizontal="center"/>
    </dxf>
    <dxf>
      <alignment wrapText="0"/>
    </dxf>
    <dxf>
      <alignment horizontal="center"/>
    </dxf>
    <dxf>
      <alignment horizontal="center"/>
    </dxf>
    <dxf>
      <alignment wrapText="1"/>
    </dxf>
    <dxf>
      <alignment wrapText="1"/>
    </dxf>
    <dxf>
      <alignment wrapText="1"/>
    </dxf>
    <dxf>
      <alignment wrapText="0"/>
    </dxf>
    <dxf>
      <alignment horizontal="center"/>
    </dxf>
    <dxf>
      <alignment horizontal="center"/>
    </dxf>
    <dxf>
      <alignment wrapText="1"/>
    </dxf>
    <dxf>
      <alignment wrapText="1"/>
    </dxf>
    <dxf>
      <alignment wrapText="0"/>
    </dxf>
    <dxf>
      <alignment horizontal="center"/>
    </dxf>
    <dxf>
      <alignment wrapText="1"/>
    </dxf>
    <dxf>
      <alignment wrapText="1"/>
    </dxf>
    <dxf>
      <alignment wrapText="1"/>
    </dxf>
    <dxf>
      <alignment wrapText="0"/>
    </dxf>
    <dxf>
      <alignment horizontal="center"/>
    </dxf>
    <dxf>
      <alignment wrapText="1"/>
    </dxf>
    <dxf>
      <alignment wrapText="1"/>
    </dxf>
    <dxf>
      <alignment wrapText="0"/>
    </dxf>
    <dxf>
      <alignment horizontal="center"/>
    </dxf>
    <dxf>
      <alignment vertical="bottom"/>
    </dxf>
    <dxf>
      <alignment wrapText="1"/>
    </dxf>
    <dxf>
      <alignment wrapText="1"/>
    </dxf>
    <dxf>
      <alignment wrapText="0"/>
    </dxf>
    <dxf>
      <alignment wrapText="1"/>
    </dxf>
    <dxf>
      <alignment horizontal="center"/>
    </dxf>
    <dxf>
      <alignment wrapText="1"/>
    </dxf>
    <dxf>
      <alignment wrapText="0"/>
    </dxf>
    <dxf>
      <alignment wrapText="1"/>
    </dxf>
    <dxf>
      <alignment wrapText="1"/>
    </dxf>
    <dxf>
      <alignment horizontal="center"/>
    </dxf>
    <dxf>
      <alignment wrapText="0"/>
    </dxf>
    <dxf>
      <alignment wrapText="1"/>
    </dxf>
    <dxf>
      <alignment horizontal="center"/>
    </dxf>
    <dxf>
      <alignment wrapText="1"/>
    </dxf>
    <dxf>
      <alignment wrapText="1"/>
    </dxf>
    <dxf>
      <alignment vertical="bottom"/>
    </dxf>
    <dxf>
      <alignment wrapText="1"/>
    </dxf>
    <dxf>
      <alignment wrapText="0"/>
    </dxf>
    <dxf>
      <alignment wrapText="1"/>
    </dxf>
    <dxf>
      <alignment wrapText="1"/>
    </dxf>
    <dxf>
      <alignment horizontal="center"/>
    </dxf>
    <dxf>
      <alignment wrapText="0"/>
    </dxf>
    <dxf>
      <alignment wrapText="1"/>
    </dxf>
    <dxf>
      <alignment horizontal="center"/>
    </dxf>
    <dxf>
      <alignment wrapText="1"/>
    </dxf>
    <dxf>
      <alignment wrapText="1"/>
    </dxf>
    <dxf>
      <alignment wrapText="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NVivo%20Analysis_AE_7_5_2023.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112.666287152781" createdVersion="8" refreshedVersion="8" minRefreshableVersion="3" recordCount="70" xr:uid="{787AC55C-E966-4840-98D0-8EEE3C4C6CE9}">
  <cacheSource type="worksheet">
    <worksheetSource ref="A1:GA71" sheet="NVivo" r:id="rId2"/>
  </cacheSource>
  <cacheFields count="183">
    <cacheField name="Name of respondents" numFmtId="0">
      <sharedItems count="70">
        <s v="International Forum of Independent Audit Regulators (IFIAR)"/>
        <s v="International Organization of Securities Commission (IOSCO)"/>
        <s v="Botswana Accountancy Oversight Authority (BAOA)"/>
        <s v="Committee of European Auditing Oversight Bodies (CEAOB)"/>
        <s v="Financial Reporting Council (FRC)"/>
        <s v="Independent Regulatory Board for Auditors and Institute of Chartered Accountants of Namibia (IRBA &amp; ICAN)"/>
        <s v="Irish Auditing and Accounting Supervisory Authority (IAAS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Federación Argentina de Consejos Profesionales de Cs. Económicas (FACPCE)"/>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Baker Tilly International (BTI)"/>
        <s v="BDO International (BDO)"/>
        <s v="Crowe Global (CROWE)"/>
        <s v="Crowe LLP (CROWE LLP)"/>
        <s v="Deloitte Touche Tohmatsu Limited (DTTL)"/>
        <s v="Ernst &amp; Young Global Limited (EY)"/>
        <s v="Grant Thornton International Limited (GT)"/>
        <s v="KPMG International Limited (KPMG)"/>
        <s v="Mazars (MZ)"/>
        <s v="MNP LLP (MNP)"/>
        <s v="Mo Chartered Accountants (MCA)"/>
        <s v="PKF International Limited (PKF)"/>
        <s v="PriceWaterhouseCoopers (PwC)"/>
        <s v="RSM International Limited (RSM)"/>
        <s v="Office of the Auditor General of Alberta (OAGA)"/>
        <s v="Office of the Auditor General of Canada (OAG)"/>
        <s v="Provincial Auditor of Saskatchewan (PAS)"/>
        <s v="Swedish National Audit Office (SNAO)"/>
        <s v="U.S. Government Accountability Office (GAO)"/>
        <s v="Accountancy Europe (AE)"/>
        <s v="Accounting and Finance Association of Australia and New Zealand (AFAANZ)"/>
        <s v="Botswana Institute of Chartered Accountants (BICA)"/>
        <s v="Center for Audit Quality (CAQ)"/>
        <s v="Chamber of Auditors of the Czech Republic (CA CR)"/>
        <s v="Chartered Accountants Australia and New Zealand and the Association of Chartered Certified Accountants (CA ANZ &amp; ACCA)"/>
        <s v="Chartered Accountants Ireland (CAI)"/>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Nigeria (ICAN)"/>
        <s v="Institute of Chartered Accountants of Scotland (ICAS)"/>
        <s v="Institute of Internal Auditors (IIA)"/>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ordic Federation of Public Accountants (NRF)"/>
        <s v="Pan-African Federation of Accountants (PAFA)"/>
        <s v="South African Institute of Chartered Accountants (SAICA)"/>
        <s v="SRA"/>
        <s v="The Malta Institute of Accountants (TMIA)"/>
        <s v="Wirtschaftsprüferkammer (WPK)"/>
        <s v="Altaf Noor Ali (ANA)"/>
        <s v="Shuichiro Tsumagari (ST)"/>
        <s v="Thomson Reuters (TR)"/>
      </sharedItems>
    </cacheField>
    <cacheField name="Function" numFmtId="0">
      <sharedItems count="7">
        <s v="1. Monitoring Group"/>
        <s v="2. Regulators and Audit Oversight Authorities"/>
        <s v="3. National Audit Standard Setters"/>
        <s v="4. Accounting Firms"/>
        <s v="5. Public Sector Organizations"/>
        <s v="6. Member Bodies and Other Professional Organizations"/>
        <s v="7. Individuals and Others"/>
      </sharedItems>
    </cacheField>
    <cacheField name="Region" numFmtId="0">
      <sharedItems/>
    </cacheField>
    <cacheField name="1 - Q01.(a) - Agree" numFmtId="0">
      <sharedItems containsSemiMixedTypes="0" containsString="0" containsNumber="1" containsInteger="1" minValue="0" maxValue="1"/>
    </cacheField>
    <cacheField name="01.1 - Q01(a) - Purpose and scope" numFmtId="0">
      <sharedItems containsSemiMixedTypes="0" containsString="0" containsNumber="1" containsInteger="1" minValue="0" maxValue="1"/>
    </cacheField>
    <cacheField name="01.2 - Q01(a) - Principle-based reference framework" numFmtId="0">
      <sharedItems containsSemiMixedTypes="0" containsString="0" containsNumber="1" containsInteger="1" minValue="0" maxValue="1"/>
    </cacheField>
    <cacheField name="01.3 - Q01(a) - Other comments" numFmtId="0">
      <sharedItems containsSemiMixedTypes="0" containsString="0" containsNumber="1" containsInteger="1" minValue="0" maxValue="1"/>
    </cacheField>
    <cacheField name="2 – Q01.(a) - Agree with comments" numFmtId="0">
      <sharedItems containsSemiMixedTypes="0" containsString="0" containsNumber="1" containsInteger="1" minValue="0" maxValue="1"/>
    </cacheField>
    <cacheField name="02.01 - Q01(a) - Purpose and scope" numFmtId="0">
      <sharedItems containsSemiMixedTypes="0" containsString="0" containsNumber="1" containsInteger="1" minValue="0" maxValue="1"/>
    </cacheField>
    <cacheField name="02.02 - Q01(a) - Principle-based reference framework" numFmtId="0">
      <sharedItems containsSemiMixedTypes="0" containsString="0" containsNumber="1" containsInteger="1" minValue="0" maxValue="1"/>
    </cacheField>
    <cacheField name="02.03 - Q01(a) - Broad areas for improvement to the principles" numFmtId="0">
      <sharedItems containsSemiMixedTypes="0" containsString="0" containsNumber="1" containsInteger="1" minValue="0" maxValue="1"/>
    </cacheField>
    <cacheField name="02.04 - Q01(a) - Other comments" numFmtId="0">
      <sharedItems containsSemiMixedTypes="0" containsString="0" containsNumber="1" containsInteger="1" minValue="0" maxValue="1"/>
    </cacheField>
    <cacheField name="3 – Q01.(a) - Disagree" numFmtId="0">
      <sharedItems containsSemiMixedTypes="0" containsString="0" containsNumber="1" containsInteger="1" minValue="0" maxValue="1"/>
    </cacheField>
    <cacheField name="3.01 - Q01.(a) - Reduction in specificity of requirements and impact to audit quality" numFmtId="0">
      <sharedItems containsSemiMixedTypes="0" containsString="0" containsNumber="1" containsInteger="1" minValue="0" maxValue="1"/>
    </cacheField>
    <cacheField name="3.02 - Q01.(a) - Concerns with the definition of audit evidence and circularity of requirements" numFmtId="0">
      <sharedItems containsSemiMixedTypes="0" containsString="0" containsNumber="1" containsInteger="1" minValue="0" maxValue="1"/>
    </cacheField>
    <cacheField name="4 – Q01.(a) - No specific comments" numFmtId="0">
      <sharedItems containsSemiMixedTypes="0" containsString="0" containsNumber="1" containsInteger="1" minValue="0" maxValue="1"/>
    </cacheField>
    <cacheField name="1 - Q01.(b) - Agree" numFmtId="0">
      <sharedItems containsSemiMixedTypes="0" containsString="0" containsNumber="1" containsInteger="1" minValue="0" maxValue="1"/>
    </cacheField>
    <cacheField name="2 – Q01.(b) - Agree with comments" numFmtId="0">
      <sharedItems containsSemiMixedTypes="0" containsString="0" containsNumber="1" containsInteger="1" minValue="0" maxValue="1"/>
    </cacheField>
    <cacheField name="2.01 - Q01.(b) - Objectives" numFmtId="0">
      <sharedItems containsSemiMixedTypes="0" containsString="0" containsNumber="1" containsInteger="1" minValue="0" maxValue="1"/>
    </cacheField>
    <cacheField name="2.02 - Q01.(b) - Duplication and overlap with other ISAs, including for stand back requirement" numFmtId="0">
      <sharedItems containsSemiMixedTypes="0" containsString="0" containsNumber="1" containsInteger="1" minValue="0" maxValue="1"/>
    </cacheField>
    <cacheField name="2.03 - Q01.(b) - Enhancing linkages with, and revisions needed to other ISAs" numFmtId="0">
      <sharedItems containsSemiMixedTypes="0" containsString="0" containsNumber="1" containsInteger="1" minValue="0" maxValue="1"/>
    </cacheField>
    <cacheField name="2.04 - Q01.(b) - Other comments" numFmtId="0">
      <sharedItems containsSemiMixedTypes="0" containsString="0" containsNumber="1" containsInteger="1" minValue="0" maxValue="1"/>
    </cacheField>
    <cacheField name="3 – Q01.(b) - Disagree" numFmtId="0">
      <sharedItems containsSemiMixedTypes="0" containsString="0" containsNumber="1" containsInteger="1" minValue="0" maxValue="1"/>
    </cacheField>
    <cacheField name="3.01 - Q01.(b) - Objectives" numFmtId="0">
      <sharedItems containsSemiMixedTypes="0" containsString="0" containsNumber="1" containsInteger="1" minValue="0" maxValue="1"/>
    </cacheField>
    <cacheField name="3.02 - Q01.(b) - Narrow coverage of the scope of the project" numFmtId="0">
      <sharedItems containsSemiMixedTypes="0" containsString="0" containsNumber="1" containsInteger="1" minValue="0" maxValue="1"/>
    </cacheField>
    <cacheField name="3.03 - Q01.(b) - Duplication and overlap with other ISAs, including for stand back requirement" numFmtId="0">
      <sharedItems containsSemiMixedTypes="0" containsString="0" containsNumber="1" containsInteger="1" minValue="0" maxValue="1"/>
    </cacheField>
    <cacheField name="3.04 - Q01.(b) - Other comments" numFmtId="0">
      <sharedItems containsSemiMixedTypes="0" containsString="0" containsNumber="1" containsInteger="1" minValue="0" maxValue="1"/>
    </cacheField>
    <cacheField name="4 – Q01.(b) - No specific comments" numFmtId="0">
      <sharedItems containsSemiMixedTypes="0" containsString="0" containsNumber="1" containsInteger="1" minValue="0" maxValue="1"/>
    </cacheField>
    <cacheField name="1 – Q02 - Agree" numFmtId="0">
      <sharedItems containsSemiMixedTypes="0" containsString="0" containsNumber="1" containsInteger="1" minValue="0" maxValue="1"/>
    </cacheField>
    <cacheField name="2 – Q02 - Agree with comments" numFmtId="0">
      <sharedItems containsSemiMixedTypes="0" containsString="0" containsNumber="1" containsInteger="1" minValue="0" maxValue="1"/>
    </cacheField>
    <cacheField name="2.01 - Q02 - Sources of information" numFmtId="0">
      <sharedItems containsSemiMixedTypes="0" containsString="0" containsNumber="1" containsInteger="1" minValue="0" maxValue="1"/>
    </cacheField>
    <cacheField name="2.02 - Q02 - Documentation expectations" numFmtId="0">
      <sharedItems containsSemiMixedTypes="0" containsString="0" containsNumber="1" containsInteger="1" minValue="0" maxValue="1"/>
    </cacheField>
    <cacheField name="2.03 - Q02 - Tehnology" numFmtId="0">
      <sharedItems containsSemiMixedTypes="0" containsString="0" containsNumber="1" containsInteger="1" minValue="0" maxValue="1"/>
    </cacheField>
    <cacheField name="2.04 - Q02 - Scalability and work effort" numFmtId="0">
      <sharedItems containsSemiMixedTypes="0" containsString="0" containsNumber="1" containsInteger="1" minValue="0" maxValue="1"/>
    </cacheField>
    <cacheField name="2.05 - Q02 - Other comments" numFmtId="0">
      <sharedItems containsSemiMixedTypes="0" containsString="0" containsNumber="1" containsInteger="1" minValue="0" maxValue="1"/>
    </cacheField>
    <cacheField name="3 – Q02 - Disagree" numFmtId="0">
      <sharedItems containsSemiMixedTypes="0" containsString="0" containsNumber="1" containsInteger="1" minValue="0" maxValue="1"/>
    </cacheField>
    <cacheField name="3.01 - Q02 - Insufficient focus on professional judgement and need to reinforce the requirements" numFmtId="0">
      <sharedItems containsSemiMixedTypes="0" containsString="0" containsNumber="1" containsInteger="1" minValue="0" maxValue="1"/>
    </cacheField>
    <cacheField name="3.02 - Q02 - Scalability and work effort" numFmtId="0">
      <sharedItems containsSemiMixedTypes="0" containsString="0" containsNumber="1" containsInteger="1" minValue="0" maxValue="1"/>
    </cacheField>
    <cacheField name="3.03 - Q02 - Documentation expectations" numFmtId="0">
      <sharedItems containsSemiMixedTypes="0" containsString="0" containsNumber="1" containsInteger="1" minValue="0" maxValue="1"/>
    </cacheField>
    <cacheField name="3.04 - Q02 - External and internal information sorces" numFmtId="0">
      <sharedItems containsSemiMixedTypes="0" containsString="0" containsNumber="1" containsInteger="1" minValue="0" maxValue="1"/>
    </cacheField>
    <cacheField name="3.05 - Q02 - Behavioral changes and what will change in practice" numFmtId="0">
      <sharedItems containsSemiMixedTypes="0" containsString="0" containsNumber="1" containsInteger="1" minValue="0" maxValue="1"/>
    </cacheField>
    <cacheField name="3.06 - Q02 - Tehnology" numFmtId="0">
      <sharedItems containsSemiMixedTypes="0" containsString="0" containsNumber="1" containsInteger="1" minValue="0" maxValue="1"/>
    </cacheField>
    <cacheField name="3.07 - Q02 - Other comments" numFmtId="0">
      <sharedItems containsSemiMixedTypes="0" containsString="0" containsNumber="1" containsInteger="1" minValue="0" maxValue="1"/>
    </cacheField>
    <cacheField name="4 – Q02 - Neither agree nor disagree" numFmtId="0">
      <sharedItems containsSemiMixedTypes="0" containsString="0" containsNumber="1" containsInteger="1" minValue="0" maxValue="1"/>
    </cacheField>
    <cacheField name="5 – Q02 - No specific comments" numFmtId="0">
      <sharedItems containsSemiMixedTypes="0" containsString="0" containsNumber="1" containsInteger="1" minValue="0" maxValue="1"/>
    </cacheField>
    <cacheField name="1 – Q03 - Agree" numFmtId="0">
      <sharedItems containsSemiMixedTypes="0" containsString="0" containsNumber="1" containsInteger="1" minValue="0" maxValue="1"/>
    </cacheField>
    <cacheField name="2 – Q03 - Agree with comments" numFmtId="0">
      <sharedItems containsSemiMixedTypes="0" containsString="0" containsNumber="1" containsInteger="1" minValue="0" maxValue="1"/>
    </cacheField>
    <cacheField name="2.1 - Q03 - Subject to further clarifications and enhancements" numFmtId="0">
      <sharedItems containsSemiMixedTypes="0" containsString="0" containsNumber="1" containsInteger="1" minValue="0" maxValue="1"/>
    </cacheField>
    <cacheField name="2.2 - Q03 - Opportunity to streamline and reduce repetition in the AM" numFmtId="0">
      <sharedItems containsSemiMixedTypes="0" containsString="0" containsNumber="1" containsInteger="1" minValue="0" maxValue="1"/>
    </cacheField>
    <cacheField name="2.3 - Q03 - Improving the clarity of the requirements" numFmtId="0">
      <sharedItems containsSemiMixedTypes="0" containsString="0" containsNumber="1" containsInteger="1" minValue="0" maxValue="1"/>
    </cacheField>
    <cacheField name="2.4 - Q03 - Other comments" numFmtId="0">
      <sharedItems containsSemiMixedTypes="0" containsString="0" containsNumber="1" containsInteger="1" minValue="0" maxValue="1"/>
    </cacheField>
    <cacheField name="3 – Q03 - Disagree" numFmtId="0">
      <sharedItems containsSemiMixedTypes="0" containsString="0" containsNumber="1" containsInteger="1" minValue="0" maxValue="1"/>
    </cacheField>
    <cacheField name="3.1 - Q03 - Concerns with length, repetition, and extent of AM" numFmtId="0">
      <sharedItems containsSemiMixedTypes="0" containsString="0" containsNumber="1" containsInteger="1" minValue="0" maxValue="1"/>
    </cacheField>
    <cacheField name="3.2 - Q03 - Certain requirements are not clear on their own" numFmtId="0">
      <sharedItems containsSemiMixedTypes="0" containsString="0" containsNumber="1" containsInteger="1" minValue="0" maxValue="1"/>
    </cacheField>
    <cacheField name="3.3 - Q03 - More requirements needed" numFmtId="0">
      <sharedItems containsSemiMixedTypes="0" containsString="0" containsNumber="1" containsInteger="1" minValue="0" maxValue="1"/>
    </cacheField>
    <cacheField name="3.4 - Q03 - More robust AM needed to clarify certain concepts" numFmtId="0">
      <sharedItems containsSemiMixedTypes="0" containsString="0" containsNumber="1" containsInteger="1" minValue="0" maxValue="1"/>
    </cacheField>
    <cacheField name="3.5 - Q03 - Other comments" numFmtId="0">
      <sharedItems containsSemiMixedTypes="0" containsString="0" containsNumber="1" containsInteger="1" minValue="0" maxValue="1"/>
    </cacheField>
    <cacheField name="4 – Q03 - Neither agree nor disagree" numFmtId="0">
      <sharedItems containsSemiMixedTypes="0" containsString="0" containsNumber="1" containsInteger="1" minValue="0" maxValue="1"/>
    </cacheField>
    <cacheField name="5 – Q03 - No specific comments" numFmtId="0">
      <sharedItems containsSemiMixedTypes="0" containsString="0" containsNumber="1" containsInteger="1" minValue="0" maxValue="1"/>
    </cacheField>
    <cacheField name="1 – Q04 - Agree" numFmtId="0">
      <sharedItems containsSemiMixedTypes="0" containsString="0" containsNumber="1" containsInteger="1" minValue="0" maxValue="1"/>
    </cacheField>
    <cacheField name="2 – Q04 - Agree with comments" numFmtId="0">
      <sharedItems containsSemiMixedTypes="0" containsString="0" containsNumber="1" containsInteger="1" minValue="0" maxValue="1"/>
    </cacheField>
    <cacheField name="2.01 - Q04 - Support for principle-based approach, including that revisions could go further" numFmtId="0">
      <sharedItems containsSemiMixedTypes="0" containsString="0" containsNumber="1" containsInteger="1" minValue="0" maxValue="1"/>
    </cacheField>
    <cacheField name="2.02 - Q04 - Revisions to other standards or separate project is necessary to reflect technology" numFmtId="0">
      <sharedItems containsSemiMixedTypes="0" containsString="0" containsNumber="1" containsInteger="1" minValue="0" maxValue="1"/>
    </cacheField>
    <cacheField name="2.03 - Q04 - Support for more guidance" numFmtId="0">
      <sharedItems containsSemiMixedTypes="0" containsString="0" containsNumber="1" containsInteger="1" minValue="0" maxValue="1"/>
    </cacheField>
    <cacheField name="2.04 - Q04 - Other matters" numFmtId="0">
      <sharedItems containsSemiMixedTypes="0" containsString="0" containsNumber="1" containsInteger="1" minValue="0" maxValue="1"/>
    </cacheField>
    <cacheField name="3 – Q04 - Disagree" numFmtId="0">
      <sharedItems containsSemiMixedTypes="0" containsString="0" containsNumber="1" containsInteger="1" minValue="0" maxValue="1"/>
    </cacheField>
    <cacheField name="3.01 - Q04 - ED-500 failed to meet the project objective for modernization" numFmtId="0">
      <sharedItems containsSemiMixedTypes="0" containsString="0" containsNumber="1" containsInteger="1" minValue="0" maxValue="1"/>
    </cacheField>
    <cacheField name="3.02 - Q04 - Revisions to other standards or a separate project is necessary to reflect technology" numFmtId="0">
      <sharedItems containsSemiMixedTypes="0" containsString="0" containsNumber="1" containsInteger="1" minValue="0" maxValue="1"/>
    </cacheField>
    <cacheField name="3.03 - Q04 - Recognizing the impact of using data analytics, visualization, AI, data mining" numFmtId="0">
      <sharedItems containsSemiMixedTypes="0" containsString="0" containsNumber="1" containsInteger="1" minValue="0" maxValue="1"/>
    </cacheField>
    <cacheField name="3.04 - Q04 - Definition or description for ATT" numFmtId="0">
      <sharedItems containsSemiMixedTypes="0" containsString="0" containsNumber="1" containsInteger="1" minValue="0" maxValue="1"/>
    </cacheField>
    <cacheField name="3.05 - Q04 - Automation bias" numFmtId="0">
      <sharedItems containsSemiMixedTypes="0" containsString="0" containsNumber="1" containsInteger="1" minValue="0" maxValue="1"/>
    </cacheField>
    <cacheField name="3.06 - Q04 - ATT as substantive analytical procedure vs test of detail" numFmtId="0">
      <sharedItems containsSemiMixedTypes="0" containsString="0" containsNumber="1" containsInteger="1" minValue="0" maxValue="1"/>
    </cacheField>
    <cacheField name="3.07 - Q04 - Other matters" numFmtId="0">
      <sharedItems containsSemiMixedTypes="0" containsString="0" containsNumber="1" containsInteger="1" minValue="0" maxValue="1"/>
    </cacheField>
    <cacheField name="4 – Q04 - Neither agree nor disagree" numFmtId="0">
      <sharedItems containsSemiMixedTypes="0" containsString="0" containsNumber="1" containsInteger="1" minValue="0" maxValue="1"/>
    </cacheField>
    <cacheField name="5 – Q04 - No specific comments" numFmtId="0">
      <sharedItems containsSemiMixedTypes="0" containsString="0" containsNumber="1" containsInteger="1" minValue="0" maxValue="1"/>
    </cacheField>
    <cacheField name="1 - Q05 - Agree" numFmtId="0">
      <sharedItems containsSemiMixedTypes="0" containsString="0" containsNumber="1" containsInteger="1" minValue="0" maxValue="1"/>
    </cacheField>
    <cacheField name="2 – Q05 - Agree with comments" numFmtId="0">
      <sharedItems containsSemiMixedTypes="0" containsString="0" containsNumber="1" containsInteger="1" minValue="0" maxValue="1"/>
    </cacheField>
    <cacheField name="2.01 - Q05 - Clarifying the definition of professional skepticism in relation to persuasiveness of audit evidence" numFmtId="0">
      <sharedItems containsSemiMixedTypes="0" containsString="0" containsNumber="1" containsInteger="1" minValue="0" maxValue="1"/>
    </cacheField>
    <cacheField name="2.02 - Q05 - Enhancing the application material in relation to biases" numFmtId="0">
      <sharedItems containsSemiMixedTypes="0" containsString="0" containsNumber="1" containsInteger="1" minValue="0" maxValue="1"/>
    </cacheField>
    <cacheField name="2.03 - Q05 - Doubts about relevance and reliability and inconsistencies in audit evidence" numFmtId="0">
      <sharedItems containsSemiMixedTypes="0" containsString="0" containsNumber="1" containsInteger="1" minValue="0" maxValue="1"/>
    </cacheField>
    <cacheField name="2.04 - Q05 - Other matters" numFmtId="0">
      <sharedItems containsSemiMixedTypes="0" containsString="0" containsNumber="1" containsInteger="1" minValue="0" maxValue="1"/>
    </cacheField>
    <cacheField name="3 – Q05 - Disagree" numFmtId="0">
      <sharedItems containsSemiMixedTypes="0" containsString="0" containsNumber="1" containsInteger="1" minValue="0" maxValue="1"/>
    </cacheField>
    <cacheField name="4 – Q05 - No specific comments" numFmtId="0">
      <sharedItems containsSemiMixedTypes="0" containsString="0" containsNumber="1" containsInteger="1" minValue="0" maxValue="1"/>
    </cacheField>
    <cacheField name="1 – Q06 - Agree" numFmtId="0">
      <sharedItems containsSemiMixedTypes="0" containsString="0" containsNumber="1" containsInteger="1" minValue="0" maxValue="1"/>
    </cacheField>
    <cacheField name="2 – Q06 - Agree with comments" numFmtId="0">
      <sharedItems containsSemiMixedTypes="0" containsString="0" containsNumber="1" containsInteger="1" minValue="0" maxValue="1"/>
    </cacheField>
    <cacheField name="2.01 - Q06 - Input-output model" numFmtId="0">
      <sharedItems containsSemiMixedTypes="0" containsString="0" containsNumber="1" containsInteger="1" minValue="0" maxValue="1"/>
    </cacheField>
    <cacheField name="2.02 - Q06 - Extent and nature of audit procedures required for information to become audit evidence" numFmtId="0">
      <sharedItems containsSemiMixedTypes="0" containsString="0" containsNumber="1" containsInteger="1" minValue="0" maxValue="1"/>
    </cacheField>
    <cacheField name="2.03 - Q06 - Other matters" numFmtId="0">
      <sharedItems containsSemiMixedTypes="0" containsString="0" containsNumber="1" containsInteger="1" minValue="0" maxValue="1"/>
    </cacheField>
    <cacheField name="3 – Q06 - Disagree" numFmtId="0">
      <sharedItems containsSemiMixedTypes="0" containsString="0" containsNumber="1" containsInteger="1" minValue="0" maxValue="1"/>
    </cacheField>
    <cacheField name="3.01 - Q06 - Input-output model" numFmtId="0">
      <sharedItems containsSemiMixedTypes="0" containsString="0" containsNumber="1" containsInteger="1" minValue="0" maxValue="1"/>
    </cacheField>
    <cacheField name="3.02 - Q06 - Lack of clarity what does and does not constitute an audit procedure" numFmtId="0">
      <sharedItems containsSemiMixedTypes="0" containsString="0" containsNumber="1" containsInteger="1" minValue="0" maxValue="1"/>
    </cacheField>
    <cacheField name="3.03 - Q06 - Too narrow scope of definition of audit evidence" numFmtId="0">
      <sharedItems containsSemiMixedTypes="0" containsString="0" containsNumber="1" containsInteger="1" minValue="0" maxValue="1"/>
    </cacheField>
    <cacheField name="3.04 - Q06 - Other comments" numFmtId="0">
      <sharedItems containsSemiMixedTypes="0" containsString="0" containsNumber="1" containsInteger="1" minValue="0" maxValue="1"/>
    </cacheField>
    <cacheField name="4 – Q06 - No specific comments" numFmtId="0">
      <sharedItems containsSemiMixedTypes="0" containsString="0" containsNumber="1" containsInteger="1" minValue="0" maxValue="1"/>
    </cacheField>
    <cacheField name="1 – Q07 - Agree" numFmtId="0">
      <sharedItems containsSemiMixedTypes="0" containsString="0" containsNumber="1" containsInteger="1" minValue="0" maxValue="1"/>
    </cacheField>
    <cacheField name="2 – Q07 - Agree with comments" numFmtId="0">
      <sharedItems containsSemiMixedTypes="0" containsString="0" containsNumber="1" containsInteger="1" minValue="0" maxValue="1"/>
    </cacheField>
    <cacheField name="2.01 - Q07 - Pervasiveness of audit evidence" numFmtId="0">
      <sharedItems containsSemiMixedTypes="0" containsString="0" containsNumber="1" containsInteger="1" minValue="0" maxValue="1"/>
    </cacheField>
    <cacheField name="2.02 - Q07 - Streamlining and clarifying the application material" numFmtId="0">
      <sharedItems containsSemiMixedTypes="0" containsString="0" containsNumber="1" containsInteger="1" minValue="0" maxValue="1"/>
    </cacheField>
    <cacheField name="2.03 - Q07 - Other comments" numFmtId="0">
      <sharedItems containsSemiMixedTypes="0" containsString="0" containsNumber="1" containsInteger="1" minValue="0" maxValue="1"/>
    </cacheField>
    <cacheField name="3 – Q07 - Disagree" numFmtId="0">
      <sharedItems containsSemiMixedTypes="0" containsString="0" containsNumber="1" containsInteger="1" minValue="0" maxValue="1"/>
    </cacheField>
    <cacheField name="3.01 - Q07 - Pervasiveness of audit evidence" numFmtId="0">
      <sharedItems containsSemiMixedTypes="0" containsString="0" containsNumber="1" containsInteger="1" minValue="0" maxValue="1"/>
    </cacheField>
    <cacheField name="3.02 - Q07 - Clarity and enhancements to the AM" numFmtId="0">
      <sharedItems containsSemiMixedTypes="0" containsString="0" containsNumber="1" containsInteger="1" minValue="0" maxValue="1"/>
    </cacheField>
    <cacheField name="3.03 - Q07 - Graphs and diagrams" numFmtId="0">
      <sharedItems containsSemiMixedTypes="0" containsString="0" containsNumber="1" containsInteger="1" minValue="0" maxValue="1"/>
    </cacheField>
    <cacheField name="4 – Q07 - Neither agree nor disagree" numFmtId="0">
      <sharedItems containsSemiMixedTypes="0" containsString="0" containsNumber="1" containsInteger="1" minValue="0" maxValue="1"/>
    </cacheField>
    <cacheField name="5 – Q07 - No specific comments" numFmtId="0">
      <sharedItems containsSemiMixedTypes="0" containsString="0" containsNumber="1" containsInteger="1" minValue="0" maxValue="1"/>
    </cacheField>
    <cacheField name="1 – Q08 - Agree" numFmtId="0">
      <sharedItems containsSemiMixedTypes="0" containsString="0" containsNumber="1" containsInteger="1" minValue="0" maxValue="1"/>
    </cacheField>
    <cacheField name="2 – Q08 - Agree with comments" numFmtId="0">
      <sharedItems containsSemiMixedTypes="0" containsString="0" containsNumber="1" containsInteger="1" minValue="0" maxValue="1"/>
    </cacheField>
    <cacheField name="2.01 - Q08 - Change in work effort verb from consider to evaluate" numFmtId="0">
      <sharedItems containsSemiMixedTypes="0" containsString="0" containsNumber="1" containsInteger="1" minValue="0" maxValue="1"/>
    </cacheField>
    <cacheField name="2.02 - Q08 - Documentation" numFmtId="0">
      <sharedItems containsSemiMixedTypes="0" containsString="0" containsNumber="1" containsInteger="1" minValue="0" maxValue="1"/>
    </cacheField>
    <cacheField name="2.03 - Q08 - Nature and extent of work effort to evaluate the attributes of reliability" numFmtId="0">
      <sharedItems containsSemiMixedTypes="0" containsString="0" containsNumber="1" containsInteger="1" minValue="0" maxValue="1"/>
    </cacheField>
    <cacheField name="2.04 - Q08 - Mnagement's experts" numFmtId="0">
      <sharedItems containsSemiMixedTypes="0" containsString="0" containsNumber="1" containsInteger="1" minValue="0" maxValue="1"/>
    </cacheField>
    <cacheField name="2.05 - Q08 - Other matters" numFmtId="0">
      <sharedItems containsSemiMixedTypes="0" containsString="0" containsNumber="1" containsInteger="1" minValue="0" maxValue="1"/>
    </cacheField>
    <cacheField name="3 – Q08 - Disagree" numFmtId="0">
      <sharedItems containsSemiMixedTypes="0" containsString="0" containsNumber="1" containsInteger="1" minValue="0" maxValue="1"/>
    </cacheField>
    <cacheField name="3.01 - Q08 - Management expert" numFmtId="0">
      <sharedItems containsSemiMixedTypes="0" containsString="0" containsNumber="1" containsInteger="1" minValue="0" maxValue="1"/>
    </cacheField>
    <cacheField name="3.02 - Q08 - Doubts about relevance and reliability" numFmtId="0">
      <sharedItems containsSemiMixedTypes="0" containsString="0" containsNumber="1" containsInteger="1" minValue="0" maxValue="1"/>
    </cacheField>
    <cacheField name="3.03 - Q08 - Evaluation of relevance and reliability" numFmtId="0">
      <sharedItems containsSemiMixedTypes="0" containsString="0" containsNumber="1" containsInteger="1" minValue="0" maxValue="1"/>
    </cacheField>
    <cacheField name="3.04 - Q08 - Documentation" numFmtId="0">
      <sharedItems containsSemiMixedTypes="0" containsString="0" containsNumber="1" containsInteger="1" minValue="0" maxValue="1"/>
    </cacheField>
    <cacheField name="3.05 - Q08 - Hierarchy of audit evidence by source and information from external sources" numFmtId="0">
      <sharedItems containsSemiMixedTypes="0" containsString="0" containsNumber="1" containsInteger="1" minValue="0" maxValue="1"/>
    </cacheField>
    <cacheField name="3.06 - Q08 - Other comments" numFmtId="0">
      <sharedItems containsSemiMixedTypes="0" containsString="0" containsNumber="1" containsInteger="1" minValue="0" maxValue="1"/>
    </cacheField>
    <cacheField name="4 – Q08 - Neither agree nor disagree" numFmtId="0">
      <sharedItems containsSemiMixedTypes="0" containsString="0" containsNumber="1" containsInteger="1" minValue="0" maxValue="1"/>
    </cacheField>
    <cacheField name="5 – Q08 - No specific comments" numFmtId="0">
      <sharedItems containsSemiMixedTypes="0" containsString="0" containsNumber="1" containsInteger="1" minValue="0" maxValue="1"/>
    </cacheField>
    <cacheField name="1 – Q09 - Agree" numFmtId="0">
      <sharedItems containsSemiMixedTypes="0" containsString="0" containsNumber="1" containsInteger="1" minValue="0" maxValue="1"/>
    </cacheField>
    <cacheField name="2 – Q09 - Agree with comments" numFmtId="0">
      <sharedItems containsSemiMixedTypes="0" containsString="0" containsNumber="1" containsInteger="1" minValue="0" maxValue="1"/>
    </cacheField>
    <cacheField name="2.01 - Q09 - Not to diminish the significance of the other attributes of reliability" numFmtId="0">
      <sharedItems containsSemiMixedTypes="0" containsString="0" containsNumber="1" containsInteger="1" minValue="0" maxValue="1"/>
    </cacheField>
    <cacheField name="2.02 - Q09 - Evaluation of completeness and accuracy for external sources of information" numFmtId="0">
      <sharedItems containsSemiMixedTypes="0" containsString="0" containsNumber="1" containsInteger="1" minValue="0" maxValue="1"/>
    </cacheField>
    <cacheField name="2.03 - Q09 - Iteration between paragraphs 9 and 10" numFmtId="0">
      <sharedItems containsSemiMixedTypes="0" containsString="0" containsNumber="1" containsInteger="1" minValue="0" maxValue="1"/>
    </cacheField>
    <cacheField name="2.04 - Q09 - Other matters" numFmtId="0">
      <sharedItems containsSemiMixedTypes="0" containsString="0" containsNumber="1" containsInteger="1" minValue="0" maxValue="1"/>
    </cacheField>
    <cacheField name="3 – Q09 - Disagree" numFmtId="0">
      <sharedItems containsSemiMixedTypes="0" containsString="0" containsNumber="1" containsInteger="1" minValue="0" maxValue="1"/>
    </cacheField>
    <cacheField name="3.01 - Q09 - All attributes for reliability should be elevated to the requirement" numFmtId="0">
      <sharedItems containsSemiMixedTypes="0" containsString="0" containsNumber="1" containsInteger="1" minValue="0" maxValue="1"/>
    </cacheField>
    <cacheField name="3.02 - Q09 - Accuracy and completeness should be always evaluated for IPE" numFmtId="0">
      <sharedItems containsSemiMixedTypes="0" containsString="0" containsNumber="1" containsInteger="1" minValue="0" maxValue="1"/>
    </cacheField>
    <cacheField name="3.03 - Q09 - Lack of clarity to determine which attributes are applicable in the circumstances" numFmtId="0">
      <sharedItems containsSemiMixedTypes="0" containsString="0" containsNumber="1" containsInteger="1" minValue="0" maxValue="1"/>
    </cacheField>
    <cacheField name="3.04 - Q09 - Evaluation of completeness and accuracy for external sources of information" numFmtId="0">
      <sharedItems containsSemiMixedTypes="0" containsString="0" containsNumber="1" containsInteger="1" minValue="0" maxValue="1"/>
    </cacheField>
    <cacheField name="3.05 - Q09 - Other matters" numFmtId="0">
      <sharedItems containsSemiMixedTypes="0" containsString="0" containsNumber="1" containsInteger="1" minValue="0" maxValue="1"/>
    </cacheField>
    <cacheField name="4 – Q09 - Neither agree nor disagree" numFmtId="0">
      <sharedItems containsSemiMixedTypes="0" containsString="0" containsNumber="1" containsInteger="1" minValue="0" maxValue="1"/>
    </cacheField>
    <cacheField name="5 – Q09 - No specific comments" numFmtId="0">
      <sharedItems containsSemiMixedTypes="0" containsString="0" containsNumber="1" containsInteger="1" minValue="0" maxValue="1"/>
    </cacheField>
    <cacheField name="1 – Q10 - Agree" numFmtId="0">
      <sharedItems containsSemiMixedTypes="0" containsString="0" containsNumber="1" containsInteger="1" minValue="0" maxValue="1"/>
    </cacheField>
    <cacheField name="2 – Q10 - Agree with comments" numFmtId="0">
      <sharedItems containsSemiMixedTypes="0" containsString="0" containsNumber="1" containsInteger="1" minValue="0" maxValue="1"/>
    </cacheField>
    <cacheField name="2.01 - Q10 - Duplicated work effort and unclear documentation expectations" numFmtId="0">
      <sharedItems containsSemiMixedTypes="0" containsString="0" containsNumber="1" containsInteger="1" minValue="0" maxValue="1"/>
    </cacheField>
    <cacheField name="2.02 - Q10 - Proliferation of “stand-backs” across the ISAs" numFmtId="0">
      <sharedItems containsSemiMixedTypes="0" containsString="0" containsNumber="1" containsInteger="1" minValue="0" maxValue="1"/>
    </cacheField>
    <cacheField name="2.03 - Q10 - Support for coherence and links among the ISAs" numFmtId="0">
      <sharedItems containsSemiMixedTypes="0" containsString="0" containsNumber="1" containsInteger="1" minValue="0" maxValue="1"/>
    </cacheField>
    <cacheField name="2.04 - Q10 - Clarity needed to support practical application of the requirement" numFmtId="0">
      <sharedItems containsSemiMixedTypes="0" containsString="0" containsNumber="1" containsInteger="1" minValue="0" maxValue="1"/>
    </cacheField>
    <cacheField name="2.05 - Q10 - Other comments" numFmtId="0">
      <sharedItems containsSemiMixedTypes="0" containsString="0" containsNumber="1" containsInteger="1" minValue="0" maxValue="1"/>
    </cacheField>
    <cacheField name="3 – Q10 - Disagree" numFmtId="0">
      <sharedItems containsSemiMixedTypes="0" containsString="0" containsNumber="1" containsInteger="1" minValue="0" maxValue="1"/>
    </cacheField>
    <cacheField name="3.01 - Q10 - Too narrow breadth of the requirement" numFmtId="0">
      <sharedItems containsSemiMixedTypes="0" containsString="0" containsNumber="1" containsInteger="1" minValue="0" maxValue="1"/>
    </cacheField>
    <cacheField name="3.02 - Q10 - Enhancing the relationship among the various “stand-backs” in the ISAs" numFmtId="0">
      <sharedItems containsSemiMixedTypes="0" containsString="0" containsNumber="1" containsInteger="1" minValue="0" maxValue="1"/>
    </cacheField>
    <cacheField name="3.03 - Q10 - Unclear work effort and unclear documentation expectations" numFmtId="0">
      <sharedItems containsSemiMixedTypes="0" containsString="0" containsNumber="1" containsInteger="1" minValue="0" maxValue="1"/>
    </cacheField>
    <cacheField name="3.04 - Q10 - Not necessary and adds no value or benefit" numFmtId="0">
      <sharedItems containsSemiMixedTypes="0" containsString="0" containsNumber="1" containsInteger="1" minValue="0" maxValue="1"/>
    </cacheField>
    <cacheField name="3.05 - Q10 - Too many cross-references" numFmtId="0">
      <sharedItems containsSemiMixedTypes="0" containsString="0" containsNumber="1" containsInteger="1" minValue="0" maxValue="1"/>
    </cacheField>
    <cacheField name="3.06 - Q10 - Level of requriement is unclear" numFmtId="0">
      <sharedItems containsSemiMixedTypes="0" containsString="0" containsNumber="1" containsInteger="1" minValue="0" maxValue="1"/>
    </cacheField>
    <cacheField name="4 – Q10 - No specific comments" numFmtId="0">
      <sharedItems containsSemiMixedTypes="0" containsString="0" containsNumber="1" containsInteger="1" minValue="0" maxValue="1"/>
    </cacheField>
    <cacheField name="01 – Q11 - Other comments" numFmtId="0">
      <sharedItems containsSemiMixedTypes="0" containsString="0" containsNumber="1" containsInteger="1" minValue="0" maxValue="1"/>
    </cacheField>
    <cacheField name="01.01 - Q11 - Editorial comments" numFmtId="0">
      <sharedItems containsSemiMixedTypes="0" containsString="0" containsNumber="1" containsInteger="1" minValue="0" maxValue="1"/>
    </cacheField>
    <cacheField name="01.02 - Q11 - Documentation" numFmtId="0">
      <sharedItems containsSemiMixedTypes="0" containsString="0" containsNumber="1" containsInteger="1" minValue="0" maxValue="1"/>
    </cacheField>
    <cacheField name="01.03 - Q11 - Impact and consistency of revisions with other IAASB projects" numFmtId="0">
      <sharedItems containsSemiMixedTypes="0" containsString="0" containsNumber="1" containsInteger="1" minValue="0" maxValue="1"/>
    </cacheField>
    <cacheField name="01.04 - Q11 - Management expert" numFmtId="0">
      <sharedItems containsSemiMixedTypes="0" containsString="0" containsNumber="1" containsInteger="1" minValue="0" maxValue="1"/>
    </cacheField>
    <cacheField name="01.05 - Q11 - Conforming and consequential amendments" numFmtId="0">
      <sharedItems containsSemiMixedTypes="0" containsString="0" containsNumber="1" containsInteger="1" minValue="0" maxValue="1"/>
    </cacheField>
    <cacheField name="01.06 - Q11 - Improvements to other standards" numFmtId="0">
      <sharedItems containsSemiMixedTypes="0" containsString="0" containsNumber="1" containsInteger="1" minValue="0" maxValue="1"/>
    </cacheField>
    <cacheField name="01.07 - Q11 - Biases" numFmtId="0">
      <sharedItems containsSemiMixedTypes="0" containsString="0" containsNumber="1" containsInteger="1" minValue="0" maxValue="1"/>
    </cacheField>
    <cacheField name="01.08 - Q11 - Authenticity" numFmtId="0">
      <sharedItems containsSemiMixedTypes="0" containsString="0" containsNumber="1" containsInteger="1" minValue="0" maxValue="1"/>
    </cacheField>
    <cacheField name="01.09 - Q11 - Consideration to behavioral changes expected" numFmtId="0">
      <sharedItems containsSemiMixedTypes="0" containsString="0" containsNumber="1" containsInteger="1" minValue="0" maxValue="1"/>
    </cacheField>
    <cacheField name="01.10 - Q11 - Aplication material and apendix" numFmtId="0">
      <sharedItems containsSemiMixedTypes="0" containsString="0" containsNumber="1" containsInteger="1" minValue="0" maxValue="1"/>
    </cacheField>
    <cacheField name="01.11 - Q11 - Third party confirmations" numFmtId="0">
      <sharedItems containsSemiMixedTypes="0" containsString="0" containsNumber="1" containsInteger="1" minValue="0" maxValue="1"/>
    </cacheField>
    <cacheField name="01.12 - Q11 - Completeness as assertion and attribute" numFmtId="0">
      <sharedItems containsSemiMixedTypes="0" containsString="0" containsNumber="1" containsInteger="1" minValue="0" maxValue="1"/>
    </cacheField>
    <cacheField name="01.13 - Q11 - ISA 610" numFmtId="0">
      <sharedItems containsSemiMixedTypes="0" containsString="0" containsNumber="1" containsInteger="1" minValue="0" maxValue="1"/>
    </cacheField>
    <cacheField name="01.14 - Q11 - Sampling" numFmtId="0">
      <sharedItems containsSemiMixedTypes="0" containsString="0" containsNumber="1" containsInteger="1" minValue="0" maxValue="1"/>
    </cacheField>
    <cacheField name="01.15 - Q11 - Definitions and terminology" numFmtId="0">
      <sharedItems containsSemiMixedTypes="0" containsString="0" containsNumber="1" containsInteger="1" minValue="0" maxValue="1"/>
    </cacheField>
    <cacheField name="01.16 - Q11 - SAS 142" numFmtId="0">
      <sharedItems containsSemiMixedTypes="0" containsString="0" containsNumber="1" containsInteger="1" minValue="0" maxValue="1"/>
    </cacheField>
    <cacheField name="01.17 - Q11 - Paragraph 8 of ED-500" numFmtId="0">
      <sharedItems containsSemiMixedTypes="0" containsString="0" containsNumber="1" containsInteger="1" minValue="0" maxValue="1"/>
    </cacheField>
    <cacheField name="01.18 - Q11 - Inconsistencies with other audit evidence" numFmtId="0">
      <sharedItems containsSemiMixedTypes="0" containsString="0" containsNumber="1" containsInteger="1" minValue="0" maxValue="1"/>
    </cacheField>
    <cacheField name="01.19 - Q11 - Other comments" numFmtId="0">
      <sharedItems containsSemiMixedTypes="0" containsString="0" containsNumber="1" containsInteger="1" minValue="0" maxValue="1"/>
    </cacheField>
    <cacheField name="02 – Q11 - No other matter noted" numFmtId="0">
      <sharedItems containsSemiMixedTypes="0" containsString="0" containsNumber="1" containsInteger="1" minValue="0" maxValue="1"/>
    </cacheField>
    <cacheField name="1 – Q12.(a) - No traslation issues" numFmtId="0">
      <sharedItems containsSemiMixedTypes="0" containsString="0" containsNumber="1" containsInteger="1" minValue="0" maxValue="1"/>
    </cacheField>
    <cacheField name="2 – Q12.(a) - Specific comments on translation issues" numFmtId="0">
      <sharedItems containsSemiMixedTypes="0" containsString="0" containsNumber="1" containsInteger="1" minValue="0" maxValue="1"/>
    </cacheField>
    <cacheField name="2.01 - Q12.(a) - Use of the term completeness" numFmtId="0">
      <sharedItems containsSemiMixedTypes="0" containsString="0" containsNumber="1" containsInteger="1" minValue="0" maxValue="1"/>
    </cacheField>
    <cacheField name="2.02 - Q12.(a) - Clear, simple and concise language" numFmtId="0">
      <sharedItems containsSemiMixedTypes="0" containsString="0" containsNumber="1" containsInteger="1" minValue="0" maxValue="1"/>
    </cacheField>
    <cacheField name="2.03 - Q12.(a) - Translation time and effect on the actual implementation period" numFmtId="0">
      <sharedItems containsSemiMixedTypes="0" containsString="0" containsNumber="1" containsInteger="1" minValue="0" maxValue="1"/>
    </cacheField>
    <cacheField name="2.04 - Q12.(a) - Circularity in para. 10" numFmtId="0">
      <sharedItems containsSemiMixedTypes="0" containsString="0" containsNumber="1" containsInteger="1" minValue="0" maxValue="1"/>
    </cacheField>
    <cacheField name="2.05 - Q12.(a) - Other traslation comments" numFmtId="0">
      <sharedItems containsSemiMixedTypes="0" containsString="0" containsNumber="1" containsInteger="1" minValue="0" maxValue="1"/>
    </cacheField>
    <cacheField name="3 – Q12.(a) - No specific comments" numFmtId="0">
      <sharedItems containsSemiMixedTypes="0" containsString="0" containsNumber="1" containsInteger="1" minValue="0" maxValue="1"/>
    </cacheField>
    <cacheField name="1 – Q12.(b) - Agree" numFmtId="0">
      <sharedItems containsSemiMixedTypes="0" containsString="0" containsNumber="1" containsInteger="1" minValue="0" maxValue="1"/>
    </cacheField>
    <cacheField name="2 – Q12.(b) - Agree with comments" numFmtId="0">
      <sharedItems containsSemiMixedTypes="0" containsString="0" containsNumber="1" containsInteger="1" minValue="0" maxValue="1"/>
    </cacheField>
    <cacheField name="3 – Q12.(b) - Disagree" numFmtId="0">
      <sharedItems containsSemiMixedTypes="0" containsString="0" containsNumber="1" containsInteger="1" minValue="0" maxValue="1"/>
    </cacheField>
    <cacheField name="4 – Q12.(b)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0">
  <r>
    <x v="0"/>
    <x v="0"/>
    <s v="Global"/>
    <n v="0"/>
    <n v="0"/>
    <n v="0"/>
    <n v="0"/>
    <n v="0"/>
    <n v="0"/>
    <n v="0"/>
    <n v="0"/>
    <n v="0"/>
    <n v="0"/>
    <n v="0"/>
    <n v="0"/>
    <n v="1"/>
    <n v="0"/>
    <n v="0"/>
    <n v="0"/>
    <n v="0"/>
    <n v="0"/>
    <n v="0"/>
    <n v="0"/>
    <n v="0"/>
    <n v="0"/>
    <n v="0"/>
    <n v="0"/>
    <n v="1"/>
    <n v="0"/>
    <n v="0"/>
    <n v="0"/>
    <n v="0"/>
    <n v="0"/>
    <n v="0"/>
    <n v="0"/>
    <n v="0"/>
    <n v="0"/>
    <n v="0"/>
    <n v="0"/>
    <n v="0"/>
    <n v="0"/>
    <n v="0"/>
    <n v="0"/>
    <n v="0"/>
    <n v="1"/>
    <n v="0"/>
    <n v="0"/>
    <n v="0"/>
    <n v="0"/>
    <n v="0"/>
    <n v="0"/>
    <n v="0"/>
    <n v="0"/>
    <n v="0"/>
    <n v="0"/>
    <n v="0"/>
    <n v="0"/>
    <n v="1"/>
    <n v="0"/>
    <n v="0"/>
    <n v="0"/>
    <n v="0"/>
    <n v="0"/>
    <n v="0"/>
    <n v="0"/>
    <n v="0"/>
    <n v="0"/>
    <n v="0"/>
    <n v="0"/>
    <n v="0"/>
    <n v="0"/>
    <n v="0"/>
    <n v="0"/>
    <n v="1"/>
    <n v="0"/>
    <n v="0"/>
    <n v="0"/>
    <n v="0"/>
    <n v="0"/>
    <n v="0"/>
    <n v="0"/>
    <n v="1"/>
    <n v="0"/>
    <n v="0"/>
    <n v="0"/>
    <n v="0"/>
    <n v="0"/>
    <n v="0"/>
    <n v="0"/>
    <n v="0"/>
    <n v="0"/>
    <n v="0"/>
    <n v="0"/>
    <n v="1"/>
    <n v="0"/>
    <n v="0"/>
    <n v="0"/>
    <n v="0"/>
    <n v="0"/>
    <n v="0"/>
    <n v="0"/>
    <n v="0"/>
    <n v="0"/>
    <n v="1"/>
    <n v="0"/>
    <n v="0"/>
    <n v="0"/>
    <n v="0"/>
    <n v="0"/>
    <n v="0"/>
    <n v="0"/>
    <n v="0"/>
    <n v="1"/>
    <n v="1"/>
    <n v="1"/>
    <n v="1"/>
    <n v="1"/>
    <n v="0"/>
    <n v="0"/>
    <n v="0"/>
    <n v="0"/>
    <n v="0"/>
    <n v="0"/>
    <n v="0"/>
    <n v="0"/>
    <n v="0"/>
    <n v="0"/>
    <n v="1"/>
    <n v="0"/>
    <n v="1"/>
    <n v="0"/>
    <n v="0"/>
    <n v="1"/>
    <n v="0"/>
    <n v="0"/>
    <n v="0"/>
    <n v="0"/>
    <n v="0"/>
    <n v="0"/>
    <n v="0"/>
    <n v="0"/>
    <n v="0"/>
    <n v="1"/>
    <n v="1"/>
    <n v="0"/>
    <n v="1"/>
    <n v="0"/>
    <n v="0"/>
    <n v="0"/>
    <n v="0"/>
    <n v="1"/>
    <n v="1"/>
    <n v="0"/>
    <n v="0"/>
    <n v="0"/>
    <n v="0"/>
    <n v="0"/>
    <n v="0"/>
    <n v="1"/>
    <n v="0"/>
    <n v="1"/>
    <n v="0"/>
    <n v="0"/>
    <n v="0"/>
    <n v="0"/>
    <n v="0"/>
    <n v="0"/>
    <n v="1"/>
    <n v="0"/>
    <n v="0"/>
    <n v="0"/>
    <n v="0"/>
    <n v="0"/>
    <n v="0"/>
    <n v="0"/>
    <n v="0"/>
    <n v="0"/>
    <n v="0"/>
    <n v="1"/>
    <n v="0"/>
    <n v="0"/>
    <n v="0"/>
    <n v="1"/>
  </r>
  <r>
    <x v="1"/>
    <x v="0"/>
    <s v="Global"/>
    <n v="0"/>
    <n v="0"/>
    <n v="0"/>
    <n v="0"/>
    <n v="1"/>
    <n v="0"/>
    <n v="0"/>
    <n v="0"/>
    <n v="1"/>
    <n v="0"/>
    <n v="0"/>
    <n v="0"/>
    <n v="0"/>
    <n v="0"/>
    <n v="0"/>
    <n v="0"/>
    <n v="0"/>
    <n v="0"/>
    <n v="0"/>
    <n v="1"/>
    <n v="1"/>
    <n v="0"/>
    <n v="0"/>
    <n v="0"/>
    <n v="0"/>
    <n v="0"/>
    <n v="0"/>
    <n v="0"/>
    <n v="0"/>
    <n v="0"/>
    <n v="0"/>
    <n v="0"/>
    <n v="0"/>
    <n v="0"/>
    <n v="0"/>
    <n v="0"/>
    <n v="0"/>
    <n v="0"/>
    <n v="0"/>
    <n v="0"/>
    <n v="0"/>
    <n v="1"/>
    <n v="0"/>
    <n v="0"/>
    <n v="0"/>
    <n v="0"/>
    <n v="0"/>
    <n v="0"/>
    <n v="0"/>
    <n v="0"/>
    <n v="0"/>
    <n v="0"/>
    <n v="0"/>
    <n v="0"/>
    <n v="1"/>
    <n v="0"/>
    <n v="0"/>
    <n v="1"/>
    <n v="1"/>
    <n v="0"/>
    <n v="1"/>
    <n v="1"/>
    <n v="0"/>
    <n v="0"/>
    <n v="0"/>
    <n v="0"/>
    <n v="0"/>
    <n v="0"/>
    <n v="0"/>
    <n v="0"/>
    <n v="0"/>
    <n v="0"/>
    <n v="0"/>
    <n v="1"/>
    <n v="0"/>
    <n v="0"/>
    <n v="0"/>
    <n v="1"/>
    <n v="0"/>
    <n v="0"/>
    <n v="0"/>
    <n v="0"/>
    <n v="0"/>
    <n v="0"/>
    <n v="0"/>
    <n v="1"/>
    <n v="0"/>
    <n v="0"/>
    <n v="1"/>
    <n v="1"/>
    <n v="0"/>
    <n v="0"/>
    <n v="1"/>
    <n v="1"/>
    <n v="0"/>
    <n v="1"/>
    <n v="0"/>
    <n v="0"/>
    <n v="0"/>
    <n v="0"/>
    <n v="0"/>
    <n v="0"/>
    <n v="0"/>
    <n v="0"/>
    <n v="0"/>
    <n v="0"/>
    <n v="0"/>
    <n v="0"/>
    <n v="0"/>
    <n v="1"/>
    <n v="1"/>
    <n v="1"/>
    <n v="1"/>
    <n v="1"/>
    <n v="0"/>
    <n v="1"/>
    <n v="0"/>
    <n v="0"/>
    <n v="0"/>
    <n v="0"/>
    <n v="0"/>
    <n v="0"/>
    <n v="0"/>
    <n v="0"/>
    <n v="1"/>
    <n v="0"/>
    <n v="0"/>
    <n v="1"/>
    <n v="0"/>
    <n v="0"/>
    <n v="0"/>
    <n v="0"/>
    <n v="0"/>
    <n v="1"/>
    <n v="0"/>
    <n v="0"/>
    <n v="0"/>
    <n v="1"/>
    <n v="1"/>
    <n v="0"/>
    <n v="0"/>
    <n v="0"/>
    <n v="0"/>
    <n v="0"/>
    <n v="0"/>
    <n v="0"/>
    <n v="0"/>
    <n v="1"/>
    <n v="1"/>
    <n v="0"/>
    <n v="0"/>
    <n v="0"/>
    <n v="0"/>
    <n v="0"/>
    <n v="0"/>
    <n v="1"/>
    <n v="0"/>
    <n v="1"/>
    <n v="0"/>
    <n v="0"/>
    <n v="0"/>
    <n v="0"/>
    <n v="0"/>
    <n v="0"/>
    <n v="0"/>
    <n v="1"/>
    <n v="0"/>
    <n v="0"/>
    <n v="0"/>
    <n v="0"/>
    <n v="0"/>
    <n v="0"/>
    <n v="0"/>
    <n v="0"/>
    <n v="0"/>
    <n v="1"/>
    <n v="0"/>
    <n v="0"/>
    <n v="0"/>
    <n v="1"/>
  </r>
  <r>
    <x v="2"/>
    <x v="1"/>
    <s v="Middle East and Africa"/>
    <n v="1"/>
    <n v="0"/>
    <n v="1"/>
    <n v="0"/>
    <n v="0"/>
    <n v="0"/>
    <n v="0"/>
    <n v="0"/>
    <n v="0"/>
    <n v="0"/>
    <n v="0"/>
    <n v="0"/>
    <n v="0"/>
    <n v="0"/>
    <n v="1"/>
    <n v="0"/>
    <n v="0"/>
    <n v="1"/>
    <n v="1"/>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0"/>
    <n v="0"/>
    <n v="0"/>
    <n v="0"/>
    <n v="0"/>
    <n v="0"/>
    <n v="0"/>
    <n v="0"/>
    <n v="0"/>
    <n v="0"/>
    <n v="0"/>
    <n v="0"/>
    <n v="0"/>
    <n v="0"/>
    <n v="0"/>
    <n v="0"/>
    <n v="0"/>
    <n v="0"/>
    <n v="0"/>
    <n v="0"/>
    <n v="0"/>
    <n v="0"/>
    <n v="0"/>
    <n v="0"/>
    <n v="0"/>
    <n v="0"/>
    <n v="0"/>
    <n v="0"/>
    <n v="0"/>
    <n v="0"/>
    <n v="0"/>
    <n v="0"/>
    <n v="0"/>
    <n v="1"/>
    <n v="1"/>
    <n v="0"/>
    <n v="0"/>
    <n v="0"/>
    <n v="0"/>
    <n v="0"/>
    <n v="0"/>
    <n v="0"/>
    <n v="1"/>
    <n v="0"/>
    <n v="0"/>
    <n v="0"/>
  </r>
  <r>
    <x v="3"/>
    <x v="1"/>
    <s v="Europe"/>
    <n v="0"/>
    <n v="0"/>
    <n v="0"/>
    <n v="0"/>
    <n v="0"/>
    <n v="0"/>
    <n v="0"/>
    <n v="0"/>
    <n v="0"/>
    <n v="1"/>
    <n v="1"/>
    <n v="0"/>
    <n v="0"/>
    <n v="0"/>
    <n v="0"/>
    <n v="0"/>
    <n v="0"/>
    <n v="0"/>
    <n v="0"/>
    <n v="1"/>
    <n v="0"/>
    <n v="1"/>
    <n v="0"/>
    <n v="0"/>
    <n v="0"/>
    <n v="0"/>
    <n v="0"/>
    <n v="0"/>
    <n v="0"/>
    <n v="0"/>
    <n v="0"/>
    <n v="0"/>
    <n v="1"/>
    <n v="1"/>
    <n v="0"/>
    <n v="0"/>
    <n v="0"/>
    <n v="0"/>
    <n v="0"/>
    <n v="0"/>
    <n v="0"/>
    <n v="0"/>
    <n v="0"/>
    <n v="0"/>
    <n v="0"/>
    <n v="0"/>
    <n v="0"/>
    <n v="0"/>
    <n v="1"/>
    <n v="0"/>
    <n v="0"/>
    <n v="1"/>
    <n v="0"/>
    <n v="0"/>
    <n v="0"/>
    <n v="0"/>
    <n v="0"/>
    <n v="0"/>
    <n v="0"/>
    <n v="0"/>
    <n v="0"/>
    <n v="0"/>
    <n v="0"/>
    <n v="0"/>
    <n v="0"/>
    <n v="0"/>
    <n v="0"/>
    <n v="0"/>
    <n v="0"/>
    <n v="0"/>
    <n v="0"/>
    <n v="1"/>
    <n v="0"/>
    <n v="0"/>
    <n v="0"/>
    <n v="0"/>
    <n v="0"/>
    <n v="0"/>
    <n v="1"/>
    <n v="0"/>
    <n v="0"/>
    <n v="0"/>
    <n v="0"/>
    <n v="0"/>
    <n v="0"/>
    <n v="1"/>
    <n v="0"/>
    <n v="1"/>
    <n v="1"/>
    <n v="0"/>
    <n v="0"/>
    <n v="0"/>
    <n v="0"/>
    <n v="0"/>
    <n v="0"/>
    <n v="0"/>
    <n v="1"/>
    <n v="1"/>
    <n v="0"/>
    <n v="0"/>
    <n v="0"/>
    <n v="0"/>
    <n v="0"/>
    <n v="0"/>
    <n v="0"/>
    <n v="0"/>
    <n v="0"/>
    <n v="0"/>
    <n v="0"/>
    <n v="1"/>
    <n v="1"/>
    <n v="1"/>
    <n v="0"/>
    <n v="0"/>
    <n v="1"/>
    <n v="0"/>
    <n v="0"/>
    <n v="0"/>
    <n v="0"/>
    <n v="0"/>
    <n v="0"/>
    <n v="0"/>
    <n v="0"/>
    <n v="0"/>
    <n v="1"/>
    <n v="1"/>
    <n v="0"/>
    <n v="0"/>
    <n v="0"/>
    <n v="0"/>
    <n v="0"/>
    <n v="0"/>
    <n v="0"/>
    <n v="0"/>
    <n v="0"/>
    <n v="0"/>
    <n v="0"/>
    <n v="0"/>
    <n v="0"/>
    <n v="1"/>
    <n v="1"/>
    <n v="0"/>
    <n v="0"/>
    <n v="0"/>
    <n v="0"/>
    <n v="0"/>
    <n v="0"/>
    <n v="1"/>
    <n v="0"/>
    <n v="0"/>
    <n v="0"/>
    <n v="0"/>
    <n v="1"/>
    <n v="1"/>
    <n v="0"/>
    <n v="1"/>
    <n v="0"/>
    <n v="0"/>
    <n v="0"/>
    <n v="0"/>
    <n v="0"/>
    <n v="0"/>
    <n v="0"/>
    <n v="0"/>
    <n v="1"/>
    <n v="0"/>
    <n v="0"/>
    <n v="0"/>
    <n v="0"/>
    <n v="0"/>
    <n v="0"/>
    <n v="0"/>
    <n v="0"/>
    <n v="0"/>
    <n v="0"/>
    <n v="1"/>
    <n v="0"/>
    <n v="0"/>
    <n v="0"/>
    <n v="1"/>
  </r>
  <r>
    <x v="4"/>
    <x v="1"/>
    <s v="Europe"/>
    <n v="0"/>
    <n v="0"/>
    <n v="0"/>
    <n v="0"/>
    <n v="1"/>
    <n v="0"/>
    <n v="0"/>
    <n v="1"/>
    <n v="0"/>
    <n v="0"/>
    <n v="0"/>
    <n v="0"/>
    <n v="0"/>
    <n v="1"/>
    <n v="0"/>
    <n v="0"/>
    <n v="0"/>
    <n v="0"/>
    <n v="0"/>
    <n v="0"/>
    <n v="0"/>
    <n v="0"/>
    <n v="0"/>
    <n v="0"/>
    <n v="0"/>
    <n v="0"/>
    <n v="0"/>
    <n v="0"/>
    <n v="0"/>
    <n v="0"/>
    <n v="0"/>
    <n v="0"/>
    <n v="0"/>
    <n v="0"/>
    <n v="0"/>
    <n v="0"/>
    <n v="0"/>
    <n v="0"/>
    <n v="0"/>
    <n v="0"/>
    <n v="1"/>
    <n v="0"/>
    <n v="1"/>
    <n v="0"/>
    <n v="0"/>
    <n v="0"/>
    <n v="0"/>
    <n v="0"/>
    <n v="0"/>
    <n v="0"/>
    <n v="0"/>
    <n v="0"/>
    <n v="0"/>
    <n v="0"/>
    <n v="0"/>
    <n v="0"/>
    <n v="0"/>
    <n v="1"/>
    <n v="0"/>
    <n v="0"/>
    <n v="1"/>
    <n v="0"/>
    <n v="0"/>
    <n v="0"/>
    <n v="0"/>
    <n v="0"/>
    <n v="0"/>
    <n v="0"/>
    <n v="0"/>
    <n v="0"/>
    <n v="0"/>
    <n v="0"/>
    <n v="0"/>
    <n v="1"/>
    <n v="0"/>
    <n v="0"/>
    <n v="1"/>
    <n v="0"/>
    <n v="0"/>
    <n v="0"/>
    <n v="0"/>
    <n v="0"/>
    <n v="0"/>
    <n v="0"/>
    <n v="0"/>
    <n v="1"/>
    <n v="1"/>
    <n v="1"/>
    <n v="0"/>
    <n v="0"/>
    <n v="0"/>
    <n v="0"/>
    <n v="1"/>
    <n v="1"/>
    <n v="0"/>
    <n v="0"/>
    <n v="0"/>
    <n v="0"/>
    <n v="0"/>
    <n v="0"/>
    <n v="0"/>
    <n v="0"/>
    <n v="0"/>
    <n v="1"/>
    <n v="0"/>
    <n v="0"/>
    <n v="0"/>
    <n v="1"/>
    <n v="1"/>
    <n v="0"/>
    <n v="0"/>
    <n v="0"/>
    <n v="0"/>
    <n v="0"/>
    <n v="0"/>
    <n v="0"/>
    <n v="0"/>
    <n v="0"/>
    <n v="0"/>
    <n v="0"/>
    <n v="0"/>
    <n v="0"/>
    <n v="0"/>
    <n v="0"/>
    <n v="1"/>
    <n v="0"/>
    <n v="1"/>
    <n v="0"/>
    <n v="0"/>
    <n v="0"/>
    <n v="0"/>
    <n v="0"/>
    <n v="1"/>
    <n v="0"/>
    <n v="0"/>
    <n v="0"/>
    <n v="0"/>
    <n v="0"/>
    <n v="0"/>
    <n v="0"/>
    <n v="0"/>
    <n v="0"/>
    <n v="0"/>
    <n v="0"/>
    <n v="0"/>
    <n v="0"/>
    <n v="0"/>
    <n v="1"/>
    <n v="0"/>
    <n v="0"/>
    <n v="0"/>
    <n v="1"/>
    <n v="1"/>
    <n v="0"/>
    <n v="0"/>
    <n v="0"/>
    <n v="0"/>
    <n v="1"/>
    <n v="0"/>
    <n v="0"/>
    <n v="0"/>
    <n v="1"/>
    <n v="1"/>
    <n v="0"/>
    <n v="0"/>
    <n v="0"/>
    <n v="0"/>
    <n v="0"/>
    <n v="0"/>
    <n v="0"/>
    <n v="0"/>
    <n v="0"/>
    <n v="0"/>
    <n v="0"/>
    <n v="0"/>
    <n v="1"/>
    <n v="1"/>
    <n v="0"/>
    <n v="0"/>
    <n v="0"/>
  </r>
  <r>
    <x v="5"/>
    <x v="1"/>
    <s v="Middle East and Africa"/>
    <n v="1"/>
    <n v="1"/>
    <n v="1"/>
    <n v="1"/>
    <n v="0"/>
    <n v="0"/>
    <n v="0"/>
    <n v="0"/>
    <n v="0"/>
    <n v="0"/>
    <n v="0"/>
    <n v="0"/>
    <n v="0"/>
    <n v="1"/>
    <n v="0"/>
    <n v="0"/>
    <n v="0"/>
    <n v="0"/>
    <n v="0"/>
    <n v="0"/>
    <n v="0"/>
    <n v="0"/>
    <n v="0"/>
    <n v="0"/>
    <n v="0"/>
    <n v="0"/>
    <n v="1"/>
    <n v="1"/>
    <n v="1"/>
    <n v="0"/>
    <n v="0"/>
    <n v="1"/>
    <n v="0"/>
    <n v="0"/>
    <n v="0"/>
    <n v="0"/>
    <n v="0"/>
    <n v="0"/>
    <n v="0"/>
    <n v="0"/>
    <n v="0"/>
    <n v="0"/>
    <n v="0"/>
    <n v="0"/>
    <n v="0"/>
    <n v="0"/>
    <n v="0"/>
    <n v="0"/>
    <n v="1"/>
    <n v="0"/>
    <n v="0"/>
    <n v="1"/>
    <n v="0"/>
    <n v="0"/>
    <n v="0"/>
    <n v="0"/>
    <n v="1"/>
    <n v="0"/>
    <n v="0"/>
    <n v="0"/>
    <n v="0"/>
    <n v="0"/>
    <n v="0"/>
    <n v="0"/>
    <n v="0"/>
    <n v="0"/>
    <n v="0"/>
    <n v="0"/>
    <n v="0"/>
    <n v="0"/>
    <n v="0"/>
    <n v="0"/>
    <n v="0"/>
    <n v="1"/>
    <n v="0"/>
    <n v="0"/>
    <n v="0"/>
    <n v="1"/>
    <n v="0"/>
    <n v="0"/>
    <n v="0"/>
    <n v="1"/>
    <n v="0"/>
    <n v="0"/>
    <n v="1"/>
    <n v="0"/>
    <n v="0"/>
    <n v="0"/>
    <n v="0"/>
    <n v="0"/>
    <n v="0"/>
    <n v="0"/>
    <n v="0"/>
    <n v="0"/>
    <n v="0"/>
    <n v="0"/>
    <n v="1"/>
    <n v="1"/>
    <n v="1"/>
    <n v="0"/>
    <n v="0"/>
    <n v="0"/>
    <n v="0"/>
    <n v="1"/>
    <n v="0"/>
    <n v="0"/>
    <n v="0"/>
    <n v="1"/>
    <n v="1"/>
    <n v="0"/>
    <n v="0"/>
    <n v="0"/>
    <n v="0"/>
    <n v="0"/>
    <n v="0"/>
    <n v="0"/>
    <n v="0"/>
    <n v="0"/>
    <n v="0"/>
    <n v="0"/>
    <n v="0"/>
    <n v="0"/>
    <n v="0"/>
    <n v="0"/>
    <n v="1"/>
    <n v="1"/>
    <n v="1"/>
    <n v="0"/>
    <n v="1"/>
    <n v="1"/>
    <n v="0"/>
    <n v="0"/>
    <n v="0"/>
    <n v="0"/>
    <n v="0"/>
    <n v="0"/>
    <n v="0"/>
    <n v="0"/>
    <n v="0"/>
    <n v="1"/>
    <n v="1"/>
    <n v="0"/>
    <n v="1"/>
    <n v="0"/>
    <n v="0"/>
    <n v="0"/>
    <n v="0"/>
    <n v="1"/>
    <n v="0"/>
    <n v="0"/>
    <n v="0"/>
    <n v="1"/>
    <n v="0"/>
    <n v="0"/>
    <n v="0"/>
    <n v="0"/>
    <n v="0"/>
    <n v="1"/>
    <n v="0"/>
    <n v="0"/>
    <n v="0"/>
    <n v="0"/>
    <n v="0"/>
    <n v="0"/>
    <n v="0"/>
    <n v="0"/>
    <n v="1"/>
    <n v="0"/>
    <n v="1"/>
    <n v="0"/>
    <n v="0"/>
    <n v="0"/>
    <n v="0"/>
    <n v="0"/>
    <n v="0"/>
    <n v="0"/>
    <n v="0"/>
    <n v="1"/>
    <n v="0"/>
    <n v="0"/>
  </r>
  <r>
    <x v="6"/>
    <x v="1"/>
    <s v="Europe"/>
    <n v="0"/>
    <n v="0"/>
    <n v="0"/>
    <n v="0"/>
    <n v="0"/>
    <n v="0"/>
    <n v="0"/>
    <n v="0"/>
    <n v="0"/>
    <n v="1"/>
    <n v="1"/>
    <n v="0"/>
    <n v="0"/>
    <n v="0"/>
    <n v="0"/>
    <n v="0"/>
    <n v="0"/>
    <n v="0"/>
    <n v="0"/>
    <n v="1"/>
    <n v="0"/>
    <n v="1"/>
    <n v="0"/>
    <n v="0"/>
    <n v="0"/>
    <n v="0"/>
    <n v="0"/>
    <n v="0"/>
    <n v="0"/>
    <n v="0"/>
    <n v="0"/>
    <n v="0"/>
    <n v="1"/>
    <n v="1"/>
    <n v="0"/>
    <n v="0"/>
    <n v="0"/>
    <n v="0"/>
    <n v="0"/>
    <n v="0"/>
    <n v="0"/>
    <n v="0"/>
    <n v="0"/>
    <n v="0"/>
    <n v="0"/>
    <n v="0"/>
    <n v="0"/>
    <n v="0"/>
    <n v="1"/>
    <n v="0"/>
    <n v="0"/>
    <n v="1"/>
    <n v="0"/>
    <n v="0"/>
    <n v="0"/>
    <n v="0"/>
    <n v="0"/>
    <n v="0"/>
    <n v="0"/>
    <n v="0"/>
    <n v="0"/>
    <n v="0"/>
    <n v="0"/>
    <n v="0"/>
    <n v="0"/>
    <n v="0"/>
    <n v="0"/>
    <n v="0"/>
    <n v="0"/>
    <n v="0"/>
    <n v="0"/>
    <n v="1"/>
    <n v="0"/>
    <n v="0"/>
    <n v="0"/>
    <n v="0"/>
    <n v="0"/>
    <n v="0"/>
    <n v="1"/>
    <n v="0"/>
    <n v="0"/>
    <n v="0"/>
    <n v="0"/>
    <n v="0"/>
    <n v="0"/>
    <n v="1"/>
    <n v="0"/>
    <n v="1"/>
    <n v="1"/>
    <n v="0"/>
    <n v="0"/>
    <n v="0"/>
    <n v="0"/>
    <n v="0"/>
    <n v="0"/>
    <n v="0"/>
    <n v="1"/>
    <n v="1"/>
    <n v="0"/>
    <n v="0"/>
    <n v="0"/>
    <n v="0"/>
    <n v="0"/>
    <n v="0"/>
    <n v="0"/>
    <n v="0"/>
    <n v="0"/>
    <n v="0"/>
    <n v="0"/>
    <n v="1"/>
    <n v="1"/>
    <n v="1"/>
    <n v="0"/>
    <n v="0"/>
    <n v="1"/>
    <n v="0"/>
    <n v="0"/>
    <n v="0"/>
    <n v="0"/>
    <n v="0"/>
    <n v="0"/>
    <n v="0"/>
    <n v="0"/>
    <n v="0"/>
    <n v="1"/>
    <n v="1"/>
    <n v="0"/>
    <n v="0"/>
    <n v="0"/>
    <n v="0"/>
    <n v="0"/>
    <n v="0"/>
    <n v="0"/>
    <n v="0"/>
    <n v="0"/>
    <n v="0"/>
    <n v="0"/>
    <n v="0"/>
    <n v="0"/>
    <n v="1"/>
    <n v="1"/>
    <n v="0"/>
    <n v="0"/>
    <n v="0"/>
    <n v="0"/>
    <n v="0"/>
    <n v="0"/>
    <n v="1"/>
    <n v="0"/>
    <n v="0"/>
    <n v="0"/>
    <n v="0"/>
    <n v="1"/>
    <n v="1"/>
    <n v="0"/>
    <n v="1"/>
    <n v="0"/>
    <n v="0"/>
    <n v="0"/>
    <n v="0"/>
    <n v="0"/>
    <n v="0"/>
    <n v="0"/>
    <n v="0"/>
    <n v="1"/>
    <n v="0"/>
    <n v="0"/>
    <n v="0"/>
    <n v="1"/>
    <n v="0"/>
    <n v="0"/>
    <n v="0"/>
    <n v="0"/>
    <n v="0"/>
    <n v="0"/>
    <n v="0"/>
    <n v="0"/>
    <n v="0"/>
    <n v="0"/>
    <n v="1"/>
  </r>
  <r>
    <x v="7"/>
    <x v="2"/>
    <s v="North America"/>
    <n v="0"/>
    <n v="0"/>
    <n v="0"/>
    <n v="0"/>
    <n v="1"/>
    <n v="0"/>
    <n v="0"/>
    <n v="1"/>
    <n v="0"/>
    <n v="0"/>
    <n v="0"/>
    <n v="0"/>
    <n v="0"/>
    <n v="0"/>
    <n v="0"/>
    <n v="0"/>
    <n v="0"/>
    <n v="0"/>
    <n v="0"/>
    <n v="1"/>
    <n v="0"/>
    <n v="0"/>
    <n v="1"/>
    <n v="0"/>
    <n v="0"/>
    <n v="0"/>
    <n v="1"/>
    <n v="1"/>
    <n v="1"/>
    <n v="0"/>
    <n v="0"/>
    <n v="0"/>
    <n v="0"/>
    <n v="0"/>
    <n v="0"/>
    <n v="0"/>
    <n v="0"/>
    <n v="0"/>
    <n v="0"/>
    <n v="0"/>
    <n v="0"/>
    <n v="0"/>
    <n v="0"/>
    <n v="0"/>
    <n v="0"/>
    <n v="0"/>
    <n v="0"/>
    <n v="0"/>
    <n v="1"/>
    <n v="0"/>
    <n v="1"/>
    <n v="0"/>
    <n v="1"/>
    <n v="1"/>
    <n v="0"/>
    <n v="0"/>
    <n v="0"/>
    <n v="0"/>
    <n v="0"/>
    <n v="0"/>
    <n v="0"/>
    <n v="0"/>
    <n v="1"/>
    <n v="1"/>
    <n v="1"/>
    <n v="1"/>
    <n v="1"/>
    <n v="1"/>
    <n v="0"/>
    <n v="1"/>
    <n v="0"/>
    <n v="0"/>
    <n v="0"/>
    <n v="1"/>
    <n v="0"/>
    <n v="0"/>
    <n v="0"/>
    <n v="1"/>
    <n v="0"/>
    <n v="0"/>
    <n v="0"/>
    <n v="1"/>
    <n v="0"/>
    <n v="1"/>
    <n v="1"/>
    <n v="0"/>
    <n v="0"/>
    <n v="0"/>
    <n v="0"/>
    <n v="0"/>
    <n v="0"/>
    <n v="1"/>
    <n v="0"/>
    <n v="0"/>
    <n v="0"/>
    <n v="0"/>
    <n v="0"/>
    <n v="0"/>
    <n v="0"/>
    <n v="0"/>
    <n v="0"/>
    <n v="0"/>
    <n v="0"/>
    <n v="0"/>
    <n v="0"/>
    <n v="0"/>
    <n v="0"/>
    <n v="0"/>
    <n v="0"/>
    <n v="1"/>
    <n v="0"/>
    <n v="0"/>
    <n v="1"/>
    <n v="0"/>
    <n v="0"/>
    <n v="1"/>
    <n v="0"/>
    <n v="0"/>
    <n v="0"/>
    <n v="0"/>
    <n v="0"/>
    <n v="0"/>
    <n v="0"/>
    <n v="0"/>
    <n v="1"/>
    <n v="0"/>
    <n v="0"/>
    <n v="0"/>
    <n v="1"/>
    <n v="0"/>
    <n v="0"/>
    <n v="0"/>
    <n v="0"/>
    <n v="0"/>
    <n v="0"/>
    <n v="0"/>
    <n v="0"/>
    <n v="0"/>
    <n v="0"/>
    <n v="1"/>
    <n v="0"/>
    <n v="1"/>
    <n v="0"/>
    <n v="0"/>
    <n v="0"/>
    <n v="0"/>
    <n v="0"/>
    <n v="1"/>
    <n v="0"/>
    <n v="0"/>
    <n v="0"/>
    <n v="0"/>
    <n v="0"/>
    <n v="0"/>
    <n v="0"/>
    <n v="0"/>
    <n v="0"/>
    <n v="1"/>
    <n v="0"/>
    <n v="0"/>
    <n v="0"/>
    <n v="0"/>
    <n v="0"/>
    <n v="1"/>
    <n v="0"/>
    <n v="0"/>
    <n v="0"/>
    <n v="0"/>
    <n v="0"/>
    <n v="0"/>
    <n v="0"/>
    <n v="0"/>
    <n v="0"/>
    <n v="0"/>
    <n v="0"/>
    <n v="1"/>
    <n v="0"/>
    <n v="0"/>
    <n v="0"/>
    <n v="1"/>
  </r>
  <r>
    <x v="8"/>
    <x v="2"/>
    <s v="Asia Pacific"/>
    <n v="1"/>
    <n v="0"/>
    <n v="1"/>
    <n v="0"/>
    <n v="0"/>
    <n v="0"/>
    <n v="0"/>
    <n v="0"/>
    <n v="0"/>
    <n v="0"/>
    <n v="0"/>
    <n v="0"/>
    <n v="0"/>
    <n v="1"/>
    <n v="0"/>
    <n v="0"/>
    <n v="0"/>
    <n v="0"/>
    <n v="0"/>
    <n v="0"/>
    <n v="0"/>
    <n v="0"/>
    <n v="0"/>
    <n v="0"/>
    <n v="0"/>
    <n v="0"/>
    <n v="1"/>
    <n v="0"/>
    <n v="0"/>
    <n v="1"/>
    <n v="0"/>
    <n v="1"/>
    <n v="0"/>
    <n v="0"/>
    <n v="0"/>
    <n v="0"/>
    <n v="0"/>
    <n v="0"/>
    <n v="0"/>
    <n v="0"/>
    <n v="0"/>
    <n v="0"/>
    <n v="0"/>
    <n v="0"/>
    <n v="0"/>
    <n v="0"/>
    <n v="0"/>
    <n v="0"/>
    <n v="1"/>
    <n v="1"/>
    <n v="0"/>
    <n v="0"/>
    <n v="0"/>
    <n v="0"/>
    <n v="0"/>
    <n v="0"/>
    <n v="0"/>
    <n v="0"/>
    <n v="0"/>
    <n v="0"/>
    <n v="0"/>
    <n v="0"/>
    <n v="1"/>
    <n v="1"/>
    <n v="0"/>
    <n v="1"/>
    <n v="0"/>
    <n v="0"/>
    <n v="0"/>
    <n v="1"/>
    <n v="0"/>
    <n v="0"/>
    <n v="0"/>
    <n v="1"/>
    <n v="0"/>
    <n v="0"/>
    <n v="0"/>
    <n v="1"/>
    <n v="0"/>
    <n v="0"/>
    <n v="1"/>
    <n v="0"/>
    <n v="0"/>
    <n v="0"/>
    <n v="0"/>
    <n v="0"/>
    <n v="0"/>
    <n v="0"/>
    <n v="0"/>
    <n v="0"/>
    <n v="0"/>
    <n v="0"/>
    <n v="1"/>
    <n v="1"/>
    <n v="0"/>
    <n v="0"/>
    <n v="0"/>
    <n v="0"/>
    <n v="0"/>
    <n v="0"/>
    <n v="0"/>
    <n v="0"/>
    <n v="0"/>
    <n v="1"/>
    <n v="0"/>
    <n v="0"/>
    <n v="0"/>
    <n v="1"/>
    <n v="1"/>
    <n v="0"/>
    <n v="0"/>
    <n v="0"/>
    <n v="0"/>
    <n v="0"/>
    <n v="0"/>
    <n v="0"/>
    <n v="0"/>
    <n v="0"/>
    <n v="0"/>
    <n v="1"/>
    <n v="1"/>
    <n v="0"/>
    <n v="0"/>
    <n v="1"/>
    <n v="0"/>
    <n v="0"/>
    <n v="0"/>
    <n v="0"/>
    <n v="0"/>
    <n v="0"/>
    <n v="0"/>
    <n v="0"/>
    <n v="0"/>
    <n v="1"/>
    <n v="1"/>
    <n v="0"/>
    <n v="0"/>
    <n v="1"/>
    <n v="0"/>
    <n v="0"/>
    <n v="0"/>
    <n v="0"/>
    <n v="0"/>
    <n v="0"/>
    <n v="0"/>
    <n v="0"/>
    <n v="0"/>
    <n v="1"/>
    <n v="0"/>
    <n v="0"/>
    <n v="0"/>
    <n v="1"/>
    <n v="0"/>
    <n v="1"/>
    <n v="0"/>
    <n v="0"/>
    <n v="0"/>
    <n v="0"/>
    <n v="0"/>
    <n v="0"/>
    <n v="0"/>
    <n v="0"/>
    <n v="0"/>
    <n v="0"/>
    <n v="0"/>
    <n v="0"/>
    <n v="0"/>
    <n v="0"/>
    <n v="0"/>
    <n v="0"/>
    <n v="0"/>
    <n v="0"/>
    <n v="0"/>
    <n v="0"/>
    <n v="0"/>
    <n v="1"/>
    <n v="1"/>
    <n v="0"/>
    <n v="0"/>
    <n v="0"/>
  </r>
  <r>
    <x v="9"/>
    <x v="2"/>
    <s v="Europe"/>
    <n v="0"/>
    <n v="0"/>
    <n v="0"/>
    <n v="0"/>
    <n v="1"/>
    <n v="0"/>
    <n v="1"/>
    <n v="0"/>
    <n v="0"/>
    <n v="0"/>
    <n v="0"/>
    <n v="0"/>
    <n v="0"/>
    <n v="0"/>
    <n v="0"/>
    <n v="0"/>
    <n v="0"/>
    <n v="0"/>
    <n v="0"/>
    <n v="1"/>
    <n v="0"/>
    <n v="0"/>
    <n v="1"/>
    <n v="0"/>
    <n v="0"/>
    <n v="0"/>
    <n v="1"/>
    <n v="0"/>
    <n v="1"/>
    <n v="0"/>
    <n v="1"/>
    <n v="1"/>
    <n v="0"/>
    <n v="0"/>
    <n v="0"/>
    <n v="0"/>
    <n v="0"/>
    <n v="0"/>
    <n v="0"/>
    <n v="0"/>
    <n v="0"/>
    <n v="0"/>
    <n v="0"/>
    <n v="0"/>
    <n v="0"/>
    <n v="0"/>
    <n v="0"/>
    <n v="0"/>
    <n v="1"/>
    <n v="1"/>
    <n v="0"/>
    <n v="0"/>
    <n v="1"/>
    <n v="0"/>
    <n v="0"/>
    <n v="0"/>
    <n v="0"/>
    <n v="0"/>
    <n v="0"/>
    <n v="0"/>
    <n v="0"/>
    <n v="0"/>
    <n v="1"/>
    <n v="1"/>
    <n v="0"/>
    <n v="1"/>
    <n v="0"/>
    <n v="0"/>
    <n v="1"/>
    <n v="1"/>
    <n v="0"/>
    <n v="0"/>
    <n v="0"/>
    <n v="1"/>
    <n v="1"/>
    <n v="0"/>
    <n v="0"/>
    <n v="0"/>
    <n v="0"/>
    <n v="0"/>
    <n v="0"/>
    <n v="0"/>
    <n v="0"/>
    <n v="0"/>
    <n v="0"/>
    <n v="1"/>
    <n v="1"/>
    <n v="1"/>
    <n v="1"/>
    <n v="0"/>
    <n v="0"/>
    <n v="0"/>
    <n v="1"/>
    <n v="0"/>
    <n v="1"/>
    <n v="0"/>
    <n v="0"/>
    <n v="0"/>
    <n v="0"/>
    <n v="0"/>
    <n v="0"/>
    <n v="0"/>
    <n v="1"/>
    <n v="0"/>
    <n v="0"/>
    <n v="0"/>
    <n v="0"/>
    <n v="0"/>
    <n v="0"/>
    <n v="0"/>
    <n v="0"/>
    <n v="0"/>
    <n v="0"/>
    <n v="0"/>
    <n v="0"/>
    <n v="0"/>
    <n v="0"/>
    <n v="0"/>
    <n v="0"/>
    <n v="1"/>
    <n v="0"/>
    <n v="0"/>
    <n v="1"/>
    <n v="1"/>
    <n v="0"/>
    <n v="0"/>
    <n v="0"/>
    <n v="0"/>
    <n v="0"/>
    <n v="0"/>
    <n v="0"/>
    <n v="0"/>
    <n v="0"/>
    <n v="0"/>
    <n v="0"/>
    <n v="0"/>
    <n v="0"/>
    <n v="0"/>
    <n v="0"/>
    <n v="1"/>
    <n v="0"/>
    <n v="0"/>
    <n v="0"/>
    <n v="1"/>
    <n v="0"/>
    <n v="0"/>
    <n v="0"/>
    <n v="1"/>
    <n v="0"/>
    <n v="0"/>
    <n v="0"/>
    <n v="0"/>
    <n v="0"/>
    <n v="0"/>
    <n v="0"/>
    <n v="0"/>
    <n v="0"/>
    <n v="1"/>
    <n v="0"/>
    <n v="0"/>
    <n v="0"/>
    <n v="0"/>
    <n v="0"/>
    <n v="0"/>
    <n v="0"/>
    <n v="0"/>
    <n v="0"/>
    <n v="0"/>
    <n v="0"/>
    <n v="1"/>
    <n v="0"/>
    <n v="1"/>
    <n v="0"/>
    <n v="0"/>
    <n v="0"/>
    <n v="0"/>
    <n v="0"/>
    <n v="0"/>
    <n v="0"/>
    <n v="1"/>
  </r>
  <r>
    <x v="10"/>
    <x v="2"/>
    <s v="North America"/>
    <n v="1"/>
    <n v="1"/>
    <n v="0"/>
    <n v="0"/>
    <n v="0"/>
    <n v="0"/>
    <n v="0"/>
    <n v="0"/>
    <n v="0"/>
    <n v="0"/>
    <n v="0"/>
    <n v="0"/>
    <n v="0"/>
    <n v="0"/>
    <n v="1"/>
    <n v="1"/>
    <n v="0"/>
    <n v="0"/>
    <n v="0"/>
    <n v="0"/>
    <n v="0"/>
    <n v="0"/>
    <n v="0"/>
    <n v="0"/>
    <n v="0"/>
    <n v="1"/>
    <n v="0"/>
    <n v="0"/>
    <n v="0"/>
    <n v="0"/>
    <n v="0"/>
    <n v="0"/>
    <n v="0"/>
    <n v="0"/>
    <n v="0"/>
    <n v="0"/>
    <n v="0"/>
    <n v="0"/>
    <n v="0"/>
    <n v="0"/>
    <n v="0"/>
    <n v="0"/>
    <n v="1"/>
    <n v="0"/>
    <n v="0"/>
    <n v="0"/>
    <n v="0"/>
    <n v="0"/>
    <n v="0"/>
    <n v="0"/>
    <n v="0"/>
    <n v="0"/>
    <n v="0"/>
    <n v="0"/>
    <n v="0"/>
    <n v="0"/>
    <n v="0"/>
    <n v="0"/>
    <n v="0"/>
    <n v="0"/>
    <n v="0"/>
    <n v="0"/>
    <n v="1"/>
    <n v="0"/>
    <n v="0"/>
    <n v="0"/>
    <n v="1"/>
    <n v="1"/>
    <n v="0"/>
    <n v="1"/>
    <n v="0"/>
    <n v="0"/>
    <n v="0"/>
    <n v="1"/>
    <n v="0"/>
    <n v="1"/>
    <n v="0"/>
    <n v="0"/>
    <n v="0"/>
    <n v="0"/>
    <n v="0"/>
    <n v="1"/>
    <n v="1"/>
    <n v="1"/>
    <n v="1"/>
    <n v="0"/>
    <n v="0"/>
    <n v="0"/>
    <n v="0"/>
    <n v="0"/>
    <n v="0"/>
    <n v="0"/>
    <n v="1"/>
    <n v="0"/>
    <n v="0"/>
    <n v="1"/>
    <n v="0"/>
    <n v="0"/>
    <n v="0"/>
    <n v="0"/>
    <n v="0"/>
    <n v="0"/>
    <n v="0"/>
    <n v="1"/>
    <n v="0"/>
    <n v="0"/>
    <n v="0"/>
    <n v="0"/>
    <n v="1"/>
    <n v="0"/>
    <n v="0"/>
    <n v="0"/>
    <n v="0"/>
    <n v="0"/>
    <n v="0"/>
    <n v="0"/>
    <n v="0"/>
    <n v="0"/>
    <n v="1"/>
    <n v="0"/>
    <n v="0"/>
    <n v="0"/>
    <n v="0"/>
    <n v="0"/>
    <n v="0"/>
    <n v="0"/>
    <n v="0"/>
    <n v="0"/>
    <n v="0"/>
    <n v="0"/>
    <n v="0"/>
    <n v="0"/>
    <n v="1"/>
    <n v="0"/>
    <n v="0"/>
    <n v="0"/>
    <n v="0"/>
    <n v="0"/>
    <n v="0"/>
    <n v="0"/>
    <n v="0"/>
    <n v="0"/>
    <n v="0"/>
    <n v="0"/>
    <n v="0"/>
    <n v="0"/>
    <n v="0"/>
    <n v="1"/>
    <n v="0"/>
    <n v="0"/>
    <n v="0"/>
    <n v="1"/>
    <n v="1"/>
    <n v="0"/>
    <n v="0"/>
    <n v="0"/>
    <n v="0"/>
    <n v="1"/>
    <n v="0"/>
    <n v="0"/>
    <n v="0"/>
    <n v="0"/>
    <n v="0"/>
    <n v="0"/>
    <n v="0"/>
    <n v="0"/>
    <n v="0"/>
    <n v="0"/>
    <n v="1"/>
    <n v="0"/>
    <n v="0"/>
    <n v="0"/>
    <n v="0"/>
    <n v="0"/>
    <n v="0"/>
    <n v="0"/>
    <n v="1"/>
    <n v="0"/>
    <n v="0"/>
    <n v="0"/>
  </r>
  <r>
    <x v="11"/>
    <x v="2"/>
    <s v="Europe"/>
    <n v="1"/>
    <n v="1"/>
    <n v="1"/>
    <n v="1"/>
    <n v="0"/>
    <n v="0"/>
    <n v="0"/>
    <n v="0"/>
    <n v="0"/>
    <n v="0"/>
    <n v="0"/>
    <n v="0"/>
    <n v="0"/>
    <n v="0"/>
    <n v="1"/>
    <n v="0"/>
    <n v="1"/>
    <n v="0"/>
    <n v="0"/>
    <n v="0"/>
    <n v="0"/>
    <n v="0"/>
    <n v="0"/>
    <n v="0"/>
    <n v="0"/>
    <n v="1"/>
    <n v="0"/>
    <n v="0"/>
    <n v="0"/>
    <n v="0"/>
    <n v="0"/>
    <n v="0"/>
    <n v="0"/>
    <n v="0"/>
    <n v="0"/>
    <n v="0"/>
    <n v="0"/>
    <n v="0"/>
    <n v="0"/>
    <n v="0"/>
    <n v="0"/>
    <n v="0"/>
    <n v="1"/>
    <n v="0"/>
    <n v="0"/>
    <n v="0"/>
    <n v="0"/>
    <n v="0"/>
    <n v="0"/>
    <n v="0"/>
    <n v="0"/>
    <n v="0"/>
    <n v="0"/>
    <n v="0"/>
    <n v="0"/>
    <n v="0"/>
    <n v="0"/>
    <n v="0"/>
    <n v="0"/>
    <n v="0"/>
    <n v="0"/>
    <n v="0"/>
    <n v="1"/>
    <n v="1"/>
    <n v="0"/>
    <n v="1"/>
    <n v="0"/>
    <n v="0"/>
    <n v="1"/>
    <n v="1"/>
    <n v="0"/>
    <n v="0"/>
    <n v="0"/>
    <n v="1"/>
    <n v="0"/>
    <n v="0"/>
    <n v="0"/>
    <n v="1"/>
    <n v="0"/>
    <n v="0"/>
    <n v="0"/>
    <n v="1"/>
    <n v="0"/>
    <n v="0"/>
    <n v="1"/>
    <n v="0"/>
    <n v="0"/>
    <n v="0"/>
    <n v="0"/>
    <n v="0"/>
    <n v="0"/>
    <n v="1"/>
    <n v="0"/>
    <n v="0"/>
    <n v="0"/>
    <n v="0"/>
    <n v="0"/>
    <n v="0"/>
    <n v="0"/>
    <n v="0"/>
    <n v="0"/>
    <n v="0"/>
    <n v="0"/>
    <n v="1"/>
    <n v="0"/>
    <n v="0"/>
    <n v="1"/>
    <n v="0"/>
    <n v="0"/>
    <n v="0"/>
    <n v="0"/>
    <n v="0"/>
    <n v="0"/>
    <n v="0"/>
    <n v="0"/>
    <n v="0"/>
    <n v="0"/>
    <n v="0"/>
    <n v="0"/>
    <n v="1"/>
    <n v="0"/>
    <n v="0"/>
    <n v="1"/>
    <n v="1"/>
    <n v="0"/>
    <n v="0"/>
    <n v="0"/>
    <n v="0"/>
    <n v="0"/>
    <n v="0"/>
    <n v="0"/>
    <n v="0"/>
    <n v="0"/>
    <n v="0"/>
    <n v="0"/>
    <n v="0"/>
    <n v="0"/>
    <n v="0"/>
    <n v="0"/>
    <n v="1"/>
    <n v="0"/>
    <n v="0"/>
    <n v="1"/>
    <n v="1"/>
    <n v="0"/>
    <n v="0"/>
    <n v="0"/>
    <n v="1"/>
    <n v="0"/>
    <n v="0"/>
    <n v="0"/>
    <n v="0"/>
    <n v="0"/>
    <n v="0"/>
    <n v="0"/>
    <n v="0"/>
    <n v="0"/>
    <n v="0"/>
    <n v="0"/>
    <n v="1"/>
    <n v="0"/>
    <n v="0"/>
    <n v="0"/>
    <n v="0"/>
    <n v="0"/>
    <n v="0"/>
    <n v="0"/>
    <n v="0"/>
    <n v="0"/>
    <n v="1"/>
    <n v="1"/>
    <n v="0"/>
    <n v="0"/>
    <n v="0"/>
    <n v="0"/>
    <n v="0"/>
    <n v="1"/>
    <n v="0"/>
    <n v="0"/>
    <n v="0"/>
  </r>
  <r>
    <x v="12"/>
    <x v="2"/>
    <s v="South America"/>
    <n v="1"/>
    <n v="0"/>
    <n v="0"/>
    <n v="1"/>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0"/>
    <n v="1"/>
    <n v="0"/>
    <n v="0"/>
    <n v="0"/>
    <n v="1"/>
    <n v="0"/>
    <n v="0"/>
    <n v="0"/>
    <n v="0"/>
    <n v="0"/>
    <n v="0"/>
    <n v="0"/>
    <n v="0"/>
    <n v="0"/>
    <n v="0"/>
    <n v="0"/>
    <n v="0"/>
    <n v="0"/>
    <n v="0"/>
    <n v="0"/>
    <n v="0"/>
    <n v="0"/>
    <n v="0"/>
    <n v="0"/>
    <n v="0"/>
    <n v="0"/>
    <n v="0"/>
    <n v="1"/>
    <n v="0"/>
    <n v="0"/>
    <n v="0"/>
    <n v="0"/>
    <n v="0"/>
    <n v="0"/>
    <n v="0"/>
    <n v="0"/>
    <n v="0"/>
    <n v="0"/>
    <n v="0"/>
    <n v="0"/>
    <n v="0"/>
    <n v="0"/>
    <n v="0"/>
    <n v="0"/>
    <n v="0"/>
    <n v="0"/>
    <n v="0"/>
    <n v="0"/>
    <n v="1"/>
    <n v="1"/>
    <n v="0"/>
    <n v="0"/>
    <n v="0"/>
    <n v="0"/>
    <n v="0"/>
    <n v="0"/>
    <n v="0"/>
    <n v="1"/>
    <n v="0"/>
    <n v="0"/>
    <n v="0"/>
  </r>
  <r>
    <x v="13"/>
    <x v="2"/>
    <s v="Asia Pacific"/>
    <n v="0"/>
    <n v="0"/>
    <n v="0"/>
    <n v="0"/>
    <n v="1"/>
    <n v="0"/>
    <n v="1"/>
    <n v="0"/>
    <n v="0"/>
    <n v="0"/>
    <n v="0"/>
    <n v="0"/>
    <n v="0"/>
    <n v="0"/>
    <n v="1"/>
    <n v="0"/>
    <n v="0"/>
    <n v="1"/>
    <n v="0"/>
    <n v="0"/>
    <n v="0"/>
    <n v="0"/>
    <n v="0"/>
    <n v="0"/>
    <n v="0"/>
    <n v="1"/>
    <n v="0"/>
    <n v="0"/>
    <n v="0"/>
    <n v="0"/>
    <n v="0"/>
    <n v="0"/>
    <n v="0"/>
    <n v="0"/>
    <n v="0"/>
    <n v="0"/>
    <n v="0"/>
    <n v="0"/>
    <n v="0"/>
    <n v="0"/>
    <n v="0"/>
    <n v="0"/>
    <n v="0"/>
    <n v="1"/>
    <n v="1"/>
    <n v="0"/>
    <n v="0"/>
    <n v="0"/>
    <n v="0"/>
    <n v="0"/>
    <n v="0"/>
    <n v="0"/>
    <n v="0"/>
    <n v="0"/>
    <n v="0"/>
    <n v="0"/>
    <n v="0"/>
    <n v="1"/>
    <n v="0"/>
    <n v="0"/>
    <n v="1"/>
    <n v="0"/>
    <n v="0"/>
    <n v="0"/>
    <n v="0"/>
    <n v="0"/>
    <n v="0"/>
    <n v="0"/>
    <n v="0"/>
    <n v="0"/>
    <n v="0"/>
    <n v="0"/>
    <n v="1"/>
    <n v="0"/>
    <n v="0"/>
    <n v="0"/>
    <n v="0"/>
    <n v="0"/>
    <n v="0"/>
    <n v="0"/>
    <n v="0"/>
    <n v="1"/>
    <n v="1"/>
    <n v="1"/>
    <n v="1"/>
    <n v="0"/>
    <n v="0"/>
    <n v="0"/>
    <n v="0"/>
    <n v="0"/>
    <n v="0"/>
    <n v="0"/>
    <n v="1"/>
    <n v="0"/>
    <n v="0"/>
    <n v="1"/>
    <n v="0"/>
    <n v="0"/>
    <n v="0"/>
    <n v="0"/>
    <n v="0"/>
    <n v="0"/>
    <n v="0"/>
    <n v="1"/>
    <n v="0"/>
    <n v="1"/>
    <n v="0"/>
    <n v="0"/>
    <n v="1"/>
    <n v="0"/>
    <n v="0"/>
    <n v="0"/>
    <n v="0"/>
    <n v="0"/>
    <n v="0"/>
    <n v="0"/>
    <n v="0"/>
    <n v="0"/>
    <n v="0"/>
    <n v="1"/>
    <n v="1"/>
    <n v="0"/>
    <n v="0"/>
    <n v="0"/>
    <n v="0"/>
    <n v="0"/>
    <n v="0"/>
    <n v="0"/>
    <n v="0"/>
    <n v="0"/>
    <n v="0"/>
    <n v="0"/>
    <n v="0"/>
    <n v="1"/>
    <n v="1"/>
    <n v="0"/>
    <n v="1"/>
    <n v="0"/>
    <n v="0"/>
    <n v="0"/>
    <n v="0"/>
    <n v="0"/>
    <n v="0"/>
    <n v="0"/>
    <n v="0"/>
    <n v="0"/>
    <n v="0"/>
    <n v="1"/>
    <n v="0"/>
    <n v="1"/>
    <n v="0"/>
    <n v="0"/>
    <n v="0"/>
    <n v="0"/>
    <n v="0"/>
    <n v="0"/>
    <n v="0"/>
    <n v="0"/>
    <n v="0"/>
    <n v="0"/>
    <n v="0"/>
    <n v="0"/>
    <n v="0"/>
    <n v="0"/>
    <n v="0"/>
    <n v="0"/>
    <n v="0"/>
    <n v="0"/>
    <n v="0"/>
    <n v="0"/>
    <n v="0"/>
    <n v="0"/>
    <n v="0"/>
    <n v="0"/>
    <n v="0"/>
    <n v="1"/>
    <n v="0"/>
    <n v="0"/>
    <n v="0"/>
    <n v="1"/>
  </r>
  <r>
    <x v="14"/>
    <x v="2"/>
    <s v="Europe"/>
    <n v="0"/>
    <n v="0"/>
    <n v="0"/>
    <n v="0"/>
    <n v="1"/>
    <n v="0"/>
    <n v="0"/>
    <n v="1"/>
    <n v="0"/>
    <n v="0"/>
    <n v="0"/>
    <n v="0"/>
    <n v="0"/>
    <n v="0"/>
    <n v="1"/>
    <n v="0"/>
    <n v="1"/>
    <n v="1"/>
    <n v="0"/>
    <n v="0"/>
    <n v="0"/>
    <n v="0"/>
    <n v="0"/>
    <n v="0"/>
    <n v="0"/>
    <n v="0"/>
    <n v="1"/>
    <n v="0"/>
    <n v="0"/>
    <n v="0"/>
    <n v="0"/>
    <n v="1"/>
    <n v="0"/>
    <n v="0"/>
    <n v="0"/>
    <n v="0"/>
    <n v="0"/>
    <n v="0"/>
    <n v="0"/>
    <n v="0"/>
    <n v="0"/>
    <n v="0"/>
    <n v="0"/>
    <n v="1"/>
    <n v="0"/>
    <n v="1"/>
    <n v="0"/>
    <n v="0"/>
    <n v="0"/>
    <n v="0"/>
    <n v="0"/>
    <n v="0"/>
    <n v="0"/>
    <n v="0"/>
    <n v="0"/>
    <n v="0"/>
    <n v="0"/>
    <n v="1"/>
    <n v="0"/>
    <n v="1"/>
    <n v="0"/>
    <n v="0"/>
    <n v="0"/>
    <n v="0"/>
    <n v="0"/>
    <n v="0"/>
    <n v="0"/>
    <n v="0"/>
    <n v="0"/>
    <n v="0"/>
    <n v="0"/>
    <n v="0"/>
    <n v="0"/>
    <n v="1"/>
    <n v="1"/>
    <n v="0"/>
    <n v="1"/>
    <n v="1"/>
    <n v="0"/>
    <n v="0"/>
    <n v="1"/>
    <n v="0"/>
    <n v="0"/>
    <n v="0"/>
    <n v="0"/>
    <n v="0"/>
    <n v="0"/>
    <n v="0"/>
    <n v="0"/>
    <n v="0"/>
    <n v="0"/>
    <n v="0"/>
    <n v="0"/>
    <n v="0"/>
    <n v="0"/>
    <n v="0"/>
    <n v="1"/>
    <n v="1"/>
    <n v="1"/>
    <n v="0"/>
    <n v="0"/>
    <n v="0"/>
    <n v="0"/>
    <n v="1"/>
    <n v="0"/>
    <n v="0"/>
    <n v="1"/>
    <n v="0"/>
    <n v="1"/>
    <n v="0"/>
    <n v="0"/>
    <n v="0"/>
    <n v="0"/>
    <n v="0"/>
    <n v="0"/>
    <n v="0"/>
    <n v="0"/>
    <n v="0"/>
    <n v="0"/>
    <n v="0"/>
    <n v="0"/>
    <n v="0"/>
    <n v="0"/>
    <n v="0"/>
    <n v="1"/>
    <n v="1"/>
    <n v="0"/>
    <n v="1"/>
    <n v="0"/>
    <n v="1"/>
    <n v="0"/>
    <n v="0"/>
    <n v="0"/>
    <n v="0"/>
    <n v="0"/>
    <n v="0"/>
    <n v="0"/>
    <n v="0"/>
    <n v="0"/>
    <n v="1"/>
    <n v="0"/>
    <n v="1"/>
    <n v="0"/>
    <n v="0"/>
    <n v="0"/>
    <n v="0"/>
    <n v="0"/>
    <n v="1"/>
    <n v="0"/>
    <n v="0"/>
    <n v="0"/>
    <n v="1"/>
    <n v="1"/>
    <n v="0"/>
    <n v="0"/>
    <n v="0"/>
    <n v="0"/>
    <n v="1"/>
    <n v="0"/>
    <n v="0"/>
    <n v="0"/>
    <n v="0"/>
    <n v="1"/>
    <n v="0"/>
    <n v="0"/>
    <n v="0"/>
    <n v="0"/>
    <n v="0"/>
    <n v="1"/>
    <n v="0"/>
    <n v="0"/>
    <n v="0"/>
    <n v="0"/>
    <n v="0"/>
    <n v="0"/>
    <n v="0"/>
    <n v="0"/>
    <n v="0"/>
    <n v="1"/>
    <n v="0"/>
  </r>
  <r>
    <x v="15"/>
    <x v="2"/>
    <s v="Asia Pacific"/>
    <n v="1"/>
    <n v="1"/>
    <n v="1"/>
    <n v="0"/>
    <n v="0"/>
    <n v="0"/>
    <n v="0"/>
    <n v="0"/>
    <n v="0"/>
    <n v="0"/>
    <n v="0"/>
    <n v="0"/>
    <n v="0"/>
    <n v="1"/>
    <n v="0"/>
    <n v="0"/>
    <n v="0"/>
    <n v="0"/>
    <n v="0"/>
    <n v="0"/>
    <n v="0"/>
    <n v="0"/>
    <n v="0"/>
    <n v="0"/>
    <n v="0"/>
    <n v="0"/>
    <n v="0"/>
    <n v="0"/>
    <n v="0"/>
    <n v="0"/>
    <n v="0"/>
    <n v="0"/>
    <n v="1"/>
    <n v="0"/>
    <n v="1"/>
    <n v="1"/>
    <n v="1"/>
    <n v="0"/>
    <n v="0"/>
    <n v="0"/>
    <n v="0"/>
    <n v="0"/>
    <n v="1"/>
    <n v="0"/>
    <n v="0"/>
    <n v="0"/>
    <n v="0"/>
    <n v="0"/>
    <n v="0"/>
    <n v="0"/>
    <n v="0"/>
    <n v="0"/>
    <n v="0"/>
    <n v="0"/>
    <n v="0"/>
    <n v="0"/>
    <n v="0"/>
    <n v="0"/>
    <n v="0"/>
    <n v="0"/>
    <n v="0"/>
    <n v="0"/>
    <n v="1"/>
    <n v="0"/>
    <n v="1"/>
    <n v="0"/>
    <n v="1"/>
    <n v="0"/>
    <n v="0"/>
    <n v="1"/>
    <n v="0"/>
    <n v="0"/>
    <n v="1"/>
    <n v="0"/>
    <n v="0"/>
    <n v="0"/>
    <n v="0"/>
    <n v="0"/>
    <n v="0"/>
    <n v="0"/>
    <n v="1"/>
    <n v="0"/>
    <n v="0"/>
    <n v="0"/>
    <n v="0"/>
    <n v="0"/>
    <n v="0"/>
    <n v="0"/>
    <n v="0"/>
    <n v="0"/>
    <n v="0"/>
    <n v="0"/>
    <n v="0"/>
    <n v="0"/>
    <n v="0"/>
    <n v="0"/>
    <n v="1"/>
    <n v="0"/>
    <n v="1"/>
    <n v="0"/>
    <n v="0"/>
    <n v="0"/>
    <n v="0"/>
    <n v="1"/>
    <n v="0"/>
    <n v="0"/>
    <n v="1"/>
    <n v="0"/>
    <n v="1"/>
    <n v="0"/>
    <n v="0"/>
    <n v="0"/>
    <n v="0"/>
    <n v="0"/>
    <n v="0"/>
    <n v="0"/>
    <n v="0"/>
    <n v="0"/>
    <n v="0"/>
    <n v="1"/>
    <n v="1"/>
    <n v="0"/>
    <n v="0"/>
    <n v="0"/>
    <n v="0"/>
    <n v="0"/>
    <n v="0"/>
    <n v="0"/>
    <n v="0"/>
    <n v="0"/>
    <n v="0"/>
    <n v="0"/>
    <n v="1"/>
    <n v="0"/>
    <n v="0"/>
    <n v="0"/>
    <n v="0"/>
    <n v="0"/>
    <n v="0"/>
    <n v="0"/>
    <n v="0"/>
    <n v="0"/>
    <n v="0"/>
    <n v="0"/>
    <n v="0"/>
    <n v="0"/>
    <n v="0"/>
    <n v="1"/>
    <n v="1"/>
    <n v="0"/>
    <n v="1"/>
    <n v="0"/>
    <n v="0"/>
    <n v="0"/>
    <n v="0"/>
    <n v="1"/>
    <n v="0"/>
    <n v="1"/>
    <n v="0"/>
    <n v="0"/>
    <n v="0"/>
    <n v="0"/>
    <n v="1"/>
    <n v="0"/>
    <n v="0"/>
    <n v="0"/>
    <n v="1"/>
    <n v="0"/>
    <n v="0"/>
    <n v="0"/>
    <n v="0"/>
    <n v="0"/>
    <n v="0"/>
    <n v="0"/>
    <n v="0"/>
    <n v="1"/>
    <n v="1"/>
    <n v="0"/>
    <n v="0"/>
    <n v="0"/>
  </r>
  <r>
    <x v="16"/>
    <x v="2"/>
    <s v="Asia Pacific"/>
    <n v="1"/>
    <n v="0"/>
    <n v="1"/>
    <n v="0"/>
    <n v="0"/>
    <n v="0"/>
    <n v="0"/>
    <n v="0"/>
    <n v="0"/>
    <n v="0"/>
    <n v="0"/>
    <n v="0"/>
    <n v="0"/>
    <n v="1"/>
    <n v="0"/>
    <n v="0"/>
    <n v="0"/>
    <n v="0"/>
    <n v="0"/>
    <n v="0"/>
    <n v="0"/>
    <n v="0"/>
    <n v="0"/>
    <n v="0"/>
    <n v="0"/>
    <n v="1"/>
    <n v="0"/>
    <n v="0"/>
    <n v="0"/>
    <n v="0"/>
    <n v="0"/>
    <n v="0"/>
    <n v="0"/>
    <n v="0"/>
    <n v="0"/>
    <n v="0"/>
    <n v="0"/>
    <n v="0"/>
    <n v="0"/>
    <n v="0"/>
    <n v="0"/>
    <n v="0"/>
    <n v="1"/>
    <n v="0"/>
    <n v="0"/>
    <n v="0"/>
    <n v="0"/>
    <n v="0"/>
    <n v="0"/>
    <n v="0"/>
    <n v="0"/>
    <n v="0"/>
    <n v="0"/>
    <n v="0"/>
    <n v="0"/>
    <n v="0"/>
    <n v="0"/>
    <n v="1"/>
    <n v="1"/>
    <n v="1"/>
    <n v="1"/>
    <n v="1"/>
    <n v="0"/>
    <n v="0"/>
    <n v="0"/>
    <n v="0"/>
    <n v="0"/>
    <n v="0"/>
    <n v="0"/>
    <n v="0"/>
    <n v="0"/>
    <n v="0"/>
    <n v="1"/>
    <n v="0"/>
    <n v="0"/>
    <n v="0"/>
    <n v="0"/>
    <n v="0"/>
    <n v="0"/>
    <n v="0"/>
    <n v="1"/>
    <n v="0"/>
    <n v="0"/>
    <n v="0"/>
    <n v="0"/>
    <n v="0"/>
    <n v="0"/>
    <n v="0"/>
    <n v="0"/>
    <n v="0"/>
    <n v="0"/>
    <n v="0"/>
    <n v="1"/>
    <n v="1"/>
    <n v="0"/>
    <n v="0"/>
    <n v="0"/>
    <n v="0"/>
    <n v="0"/>
    <n v="0"/>
    <n v="0"/>
    <n v="0"/>
    <n v="0"/>
    <n v="1"/>
    <n v="0"/>
    <n v="0"/>
    <n v="1"/>
    <n v="0"/>
    <n v="1"/>
    <n v="0"/>
    <n v="0"/>
    <n v="0"/>
    <n v="0"/>
    <n v="0"/>
    <n v="0"/>
    <n v="0"/>
    <n v="0"/>
    <n v="0"/>
    <n v="1"/>
    <n v="0"/>
    <n v="0"/>
    <n v="0"/>
    <n v="0"/>
    <n v="0"/>
    <n v="0"/>
    <n v="0"/>
    <n v="0"/>
    <n v="0"/>
    <n v="0"/>
    <n v="0"/>
    <n v="0"/>
    <n v="0"/>
    <n v="0"/>
    <n v="1"/>
    <n v="1"/>
    <n v="0"/>
    <n v="0"/>
    <n v="1"/>
    <n v="0"/>
    <n v="0"/>
    <n v="0"/>
    <n v="0"/>
    <n v="0"/>
    <n v="0"/>
    <n v="0"/>
    <n v="0"/>
    <n v="0"/>
    <n v="1"/>
    <n v="0"/>
    <n v="0"/>
    <n v="0"/>
    <n v="0"/>
    <n v="1"/>
    <n v="0"/>
    <n v="0"/>
    <n v="0"/>
    <n v="0"/>
    <n v="1"/>
    <n v="0"/>
    <n v="0"/>
    <n v="0"/>
    <n v="0"/>
    <n v="0"/>
    <n v="0"/>
    <n v="0"/>
    <n v="0"/>
    <n v="0"/>
    <n v="0"/>
    <n v="0"/>
    <n v="0"/>
    <n v="0"/>
    <n v="0"/>
    <n v="0"/>
    <n v="0"/>
    <n v="0"/>
    <n v="1"/>
    <n v="1"/>
    <n v="0"/>
    <n v="0"/>
    <n v="0"/>
  </r>
  <r>
    <x v="17"/>
    <x v="2"/>
    <s v="Middle East and Africa"/>
    <n v="0"/>
    <n v="0"/>
    <n v="0"/>
    <n v="0"/>
    <n v="1"/>
    <n v="0"/>
    <n v="1"/>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0"/>
    <n v="1"/>
    <n v="1"/>
    <n v="0"/>
    <n v="0"/>
    <n v="0"/>
    <n v="0"/>
    <n v="0"/>
    <n v="0"/>
    <n v="0"/>
    <n v="0"/>
    <n v="1"/>
    <n v="0"/>
    <n v="0"/>
    <n v="0"/>
    <n v="0"/>
    <n v="0"/>
    <n v="0"/>
    <n v="0"/>
    <n v="0"/>
    <n v="0"/>
    <n v="0"/>
    <n v="0"/>
    <n v="0"/>
    <n v="0"/>
    <n v="0"/>
    <n v="0"/>
    <n v="1"/>
    <n v="0"/>
    <n v="0"/>
    <n v="0"/>
    <n v="0"/>
    <n v="0"/>
    <n v="0"/>
    <n v="0"/>
    <n v="0"/>
    <n v="0"/>
    <n v="0"/>
    <n v="0"/>
    <n v="0"/>
    <n v="0"/>
    <n v="1"/>
    <n v="0"/>
    <n v="0"/>
    <n v="0"/>
    <n v="0"/>
    <n v="0"/>
    <n v="0"/>
    <n v="0"/>
    <n v="0"/>
    <n v="0"/>
    <n v="0"/>
    <n v="0"/>
    <n v="0"/>
    <n v="0"/>
    <n v="0"/>
    <n v="1"/>
    <n v="0"/>
    <n v="0"/>
    <n v="0"/>
    <n v="0"/>
    <n v="0"/>
    <n v="0"/>
    <n v="0"/>
    <n v="0"/>
    <n v="0"/>
    <n v="0"/>
    <n v="0"/>
    <n v="0"/>
    <n v="0"/>
    <n v="0"/>
    <n v="1"/>
    <n v="0"/>
    <n v="0"/>
    <n v="0"/>
    <n v="0"/>
    <n v="0"/>
    <n v="1"/>
    <n v="0"/>
    <n v="0"/>
    <n v="0"/>
    <n v="0"/>
    <n v="0"/>
    <n v="0"/>
    <n v="0"/>
    <n v="1"/>
    <n v="0"/>
    <n v="0"/>
    <n v="0"/>
  </r>
  <r>
    <x v="18"/>
    <x v="2"/>
    <s v="Europe"/>
    <n v="0"/>
    <n v="0"/>
    <n v="0"/>
    <n v="0"/>
    <n v="1"/>
    <n v="0"/>
    <n v="1"/>
    <n v="0"/>
    <n v="0"/>
    <n v="0"/>
    <n v="0"/>
    <n v="0"/>
    <n v="0"/>
    <n v="0"/>
    <n v="1"/>
    <n v="0"/>
    <n v="0"/>
    <n v="1"/>
    <n v="0"/>
    <n v="0"/>
    <n v="0"/>
    <n v="0"/>
    <n v="0"/>
    <n v="0"/>
    <n v="0"/>
    <n v="0"/>
    <n v="0"/>
    <n v="0"/>
    <n v="0"/>
    <n v="0"/>
    <n v="0"/>
    <n v="0"/>
    <n v="1"/>
    <n v="1"/>
    <n v="0"/>
    <n v="0"/>
    <n v="0"/>
    <n v="0"/>
    <n v="0"/>
    <n v="0"/>
    <n v="0"/>
    <n v="0"/>
    <n v="0"/>
    <n v="0"/>
    <n v="0"/>
    <n v="0"/>
    <n v="0"/>
    <n v="0"/>
    <n v="1"/>
    <n v="0"/>
    <n v="0"/>
    <n v="0"/>
    <n v="1"/>
    <n v="0"/>
    <n v="0"/>
    <n v="0"/>
    <n v="0"/>
    <n v="1"/>
    <n v="1"/>
    <n v="0"/>
    <n v="1"/>
    <n v="0"/>
    <n v="0"/>
    <n v="0"/>
    <n v="0"/>
    <n v="0"/>
    <n v="0"/>
    <n v="0"/>
    <n v="0"/>
    <n v="0"/>
    <n v="0"/>
    <n v="0"/>
    <n v="0"/>
    <n v="1"/>
    <n v="0"/>
    <n v="0"/>
    <n v="1"/>
    <n v="0"/>
    <n v="0"/>
    <n v="0"/>
    <n v="0"/>
    <n v="0"/>
    <n v="0"/>
    <n v="0"/>
    <n v="0"/>
    <n v="1"/>
    <n v="1"/>
    <n v="1"/>
    <n v="1"/>
    <n v="0"/>
    <n v="0"/>
    <n v="0"/>
    <n v="1"/>
    <n v="1"/>
    <n v="0"/>
    <n v="0"/>
    <n v="0"/>
    <n v="0"/>
    <n v="0"/>
    <n v="0"/>
    <n v="0"/>
    <n v="0"/>
    <n v="0"/>
    <n v="0"/>
    <n v="0"/>
    <n v="0"/>
    <n v="0"/>
    <n v="0"/>
    <n v="0"/>
    <n v="1"/>
    <n v="0"/>
    <n v="0"/>
    <n v="1"/>
    <n v="0"/>
    <n v="0"/>
    <n v="0"/>
    <n v="0"/>
    <n v="0"/>
    <n v="0"/>
    <n v="0"/>
    <n v="0"/>
    <n v="0"/>
    <n v="0"/>
    <n v="0"/>
    <n v="1"/>
    <n v="1"/>
    <n v="0"/>
    <n v="1"/>
    <n v="0"/>
    <n v="0"/>
    <n v="0"/>
    <n v="0"/>
    <n v="0"/>
    <n v="1"/>
    <n v="1"/>
    <n v="1"/>
    <n v="0"/>
    <n v="1"/>
    <n v="0"/>
    <n v="0"/>
    <n v="0"/>
    <n v="0"/>
    <n v="0"/>
    <n v="0"/>
    <n v="0"/>
    <n v="0"/>
    <n v="0"/>
    <n v="1"/>
    <n v="0"/>
    <n v="0"/>
    <n v="0"/>
    <n v="1"/>
    <n v="0"/>
    <n v="0"/>
    <n v="0"/>
    <n v="1"/>
    <n v="0"/>
    <n v="1"/>
    <n v="0"/>
    <n v="0"/>
    <n v="0"/>
    <n v="0"/>
    <n v="0"/>
    <n v="0"/>
    <n v="1"/>
    <n v="1"/>
    <n v="0"/>
    <n v="0"/>
    <n v="0"/>
    <n v="1"/>
    <n v="0"/>
    <n v="0"/>
    <n v="0"/>
    <n v="0"/>
    <n v="1"/>
    <n v="0"/>
    <n v="1"/>
    <n v="0"/>
    <n v="0"/>
    <n v="0"/>
  </r>
  <r>
    <x v="19"/>
    <x v="3"/>
    <s v="Global"/>
    <n v="1"/>
    <n v="1"/>
    <n v="1"/>
    <n v="0"/>
    <n v="0"/>
    <n v="0"/>
    <n v="0"/>
    <n v="0"/>
    <n v="0"/>
    <n v="0"/>
    <n v="0"/>
    <n v="0"/>
    <n v="0"/>
    <n v="0"/>
    <n v="1"/>
    <n v="0"/>
    <n v="0"/>
    <n v="1"/>
    <n v="0"/>
    <n v="0"/>
    <n v="0"/>
    <n v="0"/>
    <n v="0"/>
    <n v="0"/>
    <n v="0"/>
    <n v="0"/>
    <n v="1"/>
    <n v="0"/>
    <n v="0"/>
    <n v="1"/>
    <n v="0"/>
    <n v="1"/>
    <n v="0"/>
    <n v="0"/>
    <n v="0"/>
    <n v="0"/>
    <n v="0"/>
    <n v="0"/>
    <n v="0"/>
    <n v="0"/>
    <n v="0"/>
    <n v="0"/>
    <n v="0"/>
    <n v="0"/>
    <n v="0"/>
    <n v="0"/>
    <n v="0"/>
    <n v="0"/>
    <n v="1"/>
    <n v="1"/>
    <n v="0"/>
    <n v="1"/>
    <n v="0"/>
    <n v="0"/>
    <n v="0"/>
    <n v="0"/>
    <n v="0"/>
    <n v="1"/>
    <n v="0"/>
    <n v="0"/>
    <n v="1"/>
    <n v="0"/>
    <n v="0"/>
    <n v="0"/>
    <n v="0"/>
    <n v="0"/>
    <n v="0"/>
    <n v="0"/>
    <n v="0"/>
    <n v="0"/>
    <n v="0"/>
    <n v="0"/>
    <n v="1"/>
    <n v="0"/>
    <n v="0"/>
    <n v="0"/>
    <n v="0"/>
    <n v="0"/>
    <n v="0"/>
    <n v="0"/>
    <n v="1"/>
    <n v="0"/>
    <n v="0"/>
    <n v="0"/>
    <n v="0"/>
    <n v="0"/>
    <n v="0"/>
    <n v="0"/>
    <n v="0"/>
    <n v="0"/>
    <n v="0"/>
    <n v="0"/>
    <n v="0"/>
    <n v="0"/>
    <n v="0"/>
    <n v="0"/>
    <n v="1"/>
    <n v="1"/>
    <n v="0"/>
    <n v="1"/>
    <n v="0"/>
    <n v="0"/>
    <n v="0"/>
    <n v="1"/>
    <n v="0"/>
    <n v="1"/>
    <n v="1"/>
    <n v="1"/>
    <n v="0"/>
    <n v="0"/>
    <n v="0"/>
    <n v="0"/>
    <n v="0"/>
    <n v="0"/>
    <n v="0"/>
    <n v="0"/>
    <n v="0"/>
    <n v="0"/>
    <n v="0"/>
    <n v="0"/>
    <n v="0"/>
    <n v="0"/>
    <n v="0"/>
    <n v="0"/>
    <n v="1"/>
    <n v="0"/>
    <n v="0"/>
    <n v="0"/>
    <n v="1"/>
    <n v="1"/>
    <n v="0"/>
    <n v="0"/>
    <n v="0"/>
    <n v="0"/>
    <n v="0"/>
    <n v="0"/>
    <n v="0"/>
    <n v="0"/>
    <n v="0"/>
    <n v="1"/>
    <n v="0"/>
    <n v="1"/>
    <n v="0"/>
    <n v="0"/>
    <n v="0"/>
    <n v="0"/>
    <n v="0"/>
    <n v="1"/>
    <n v="0"/>
    <n v="0"/>
    <n v="0"/>
    <n v="1"/>
    <n v="0"/>
    <n v="0"/>
    <n v="0"/>
    <n v="0"/>
    <n v="0"/>
    <n v="0"/>
    <n v="0"/>
    <n v="0"/>
    <n v="0"/>
    <n v="0"/>
    <n v="0"/>
    <n v="0"/>
    <n v="0"/>
    <n v="0"/>
    <n v="0"/>
    <n v="0"/>
    <n v="0"/>
    <n v="0"/>
    <n v="0"/>
    <n v="0"/>
    <n v="0"/>
    <n v="0"/>
    <n v="0"/>
    <n v="1"/>
    <n v="0"/>
    <n v="1"/>
    <n v="0"/>
    <n v="0"/>
  </r>
  <r>
    <x v="20"/>
    <x v="3"/>
    <s v="Global"/>
    <n v="0"/>
    <n v="0"/>
    <n v="0"/>
    <n v="0"/>
    <n v="1"/>
    <n v="0"/>
    <n v="0"/>
    <n v="0"/>
    <n v="1"/>
    <n v="0"/>
    <n v="0"/>
    <n v="0"/>
    <n v="0"/>
    <n v="0"/>
    <n v="1"/>
    <n v="1"/>
    <n v="0"/>
    <n v="0"/>
    <n v="1"/>
    <n v="0"/>
    <n v="0"/>
    <n v="0"/>
    <n v="0"/>
    <n v="0"/>
    <n v="0"/>
    <n v="0"/>
    <n v="1"/>
    <n v="0"/>
    <n v="1"/>
    <n v="0"/>
    <n v="0"/>
    <n v="1"/>
    <n v="0"/>
    <n v="0"/>
    <n v="0"/>
    <n v="0"/>
    <n v="0"/>
    <n v="0"/>
    <n v="0"/>
    <n v="0"/>
    <n v="0"/>
    <n v="0"/>
    <n v="0"/>
    <n v="1"/>
    <n v="1"/>
    <n v="0"/>
    <n v="0"/>
    <n v="1"/>
    <n v="0"/>
    <n v="0"/>
    <n v="0"/>
    <n v="0"/>
    <n v="0"/>
    <n v="0"/>
    <n v="0"/>
    <n v="0"/>
    <n v="0"/>
    <n v="0"/>
    <n v="0"/>
    <n v="0"/>
    <n v="0"/>
    <n v="0"/>
    <n v="1"/>
    <n v="1"/>
    <n v="0"/>
    <n v="0"/>
    <n v="0"/>
    <n v="1"/>
    <n v="0"/>
    <n v="1"/>
    <n v="0"/>
    <n v="0"/>
    <n v="0"/>
    <n v="1"/>
    <n v="0"/>
    <n v="0"/>
    <n v="1"/>
    <n v="0"/>
    <n v="0"/>
    <n v="0"/>
    <n v="0"/>
    <n v="1"/>
    <n v="1"/>
    <n v="1"/>
    <n v="1"/>
    <n v="0"/>
    <n v="0"/>
    <n v="0"/>
    <n v="0"/>
    <n v="0"/>
    <n v="0"/>
    <n v="0"/>
    <n v="1"/>
    <n v="1"/>
    <n v="0"/>
    <n v="0"/>
    <n v="0"/>
    <n v="0"/>
    <n v="0"/>
    <n v="0"/>
    <n v="0"/>
    <n v="0"/>
    <n v="0"/>
    <n v="1"/>
    <n v="1"/>
    <n v="1"/>
    <n v="0"/>
    <n v="0"/>
    <n v="1"/>
    <n v="0"/>
    <n v="0"/>
    <n v="0"/>
    <n v="0"/>
    <n v="0"/>
    <n v="0"/>
    <n v="0"/>
    <n v="0"/>
    <n v="0"/>
    <n v="0"/>
    <n v="1"/>
    <n v="1"/>
    <n v="0"/>
    <n v="0"/>
    <n v="1"/>
    <n v="0"/>
    <n v="0"/>
    <n v="0"/>
    <n v="0"/>
    <n v="0"/>
    <n v="0"/>
    <n v="0"/>
    <n v="0"/>
    <n v="0"/>
    <n v="1"/>
    <n v="1"/>
    <n v="0"/>
    <n v="1"/>
    <n v="0"/>
    <n v="0"/>
    <n v="0"/>
    <n v="0"/>
    <n v="0"/>
    <n v="0"/>
    <n v="0"/>
    <n v="0"/>
    <n v="0"/>
    <n v="0"/>
    <n v="1"/>
    <n v="1"/>
    <n v="0"/>
    <n v="1"/>
    <n v="0"/>
    <n v="0"/>
    <n v="0"/>
    <n v="0"/>
    <n v="0"/>
    <n v="0"/>
    <n v="1"/>
    <n v="0"/>
    <n v="0"/>
    <n v="0"/>
    <n v="0"/>
    <n v="0"/>
    <n v="0"/>
    <n v="0"/>
    <n v="1"/>
    <n v="1"/>
    <n v="0"/>
    <n v="0"/>
    <n v="1"/>
    <n v="0"/>
    <n v="0"/>
    <n v="0"/>
    <n v="0"/>
    <n v="1"/>
    <n v="0"/>
    <n v="1"/>
    <n v="0"/>
    <n v="0"/>
    <n v="0"/>
  </r>
  <r>
    <x v="21"/>
    <x v="3"/>
    <s v="Global"/>
    <n v="0"/>
    <n v="0"/>
    <n v="0"/>
    <n v="0"/>
    <n v="1"/>
    <n v="0"/>
    <n v="0"/>
    <n v="0"/>
    <n v="1"/>
    <n v="0"/>
    <n v="0"/>
    <n v="0"/>
    <n v="0"/>
    <n v="0"/>
    <n v="1"/>
    <n v="0"/>
    <n v="0"/>
    <n v="1"/>
    <n v="0"/>
    <n v="0"/>
    <n v="0"/>
    <n v="0"/>
    <n v="0"/>
    <n v="0"/>
    <n v="0"/>
    <n v="1"/>
    <n v="0"/>
    <n v="0"/>
    <n v="0"/>
    <n v="0"/>
    <n v="0"/>
    <n v="0"/>
    <n v="0"/>
    <n v="0"/>
    <n v="0"/>
    <n v="0"/>
    <n v="0"/>
    <n v="0"/>
    <n v="0"/>
    <n v="0"/>
    <n v="0"/>
    <n v="0"/>
    <n v="0"/>
    <n v="0"/>
    <n v="0"/>
    <n v="0"/>
    <n v="0"/>
    <n v="0"/>
    <n v="1"/>
    <n v="0"/>
    <n v="0"/>
    <n v="1"/>
    <n v="0"/>
    <n v="0"/>
    <n v="0"/>
    <n v="0"/>
    <n v="0"/>
    <n v="1"/>
    <n v="1"/>
    <n v="0"/>
    <n v="0"/>
    <n v="0"/>
    <n v="0"/>
    <n v="0"/>
    <n v="0"/>
    <n v="0"/>
    <n v="0"/>
    <n v="0"/>
    <n v="0"/>
    <n v="0"/>
    <n v="0"/>
    <n v="0"/>
    <n v="0"/>
    <n v="1"/>
    <n v="0"/>
    <n v="0"/>
    <n v="0"/>
    <n v="1"/>
    <n v="0"/>
    <n v="0"/>
    <n v="0"/>
    <n v="1"/>
    <n v="0"/>
    <n v="1"/>
    <n v="0"/>
    <n v="0"/>
    <n v="0"/>
    <n v="0"/>
    <n v="0"/>
    <n v="0"/>
    <n v="0"/>
    <n v="1"/>
    <n v="0"/>
    <n v="0"/>
    <n v="0"/>
    <n v="0"/>
    <n v="0"/>
    <n v="0"/>
    <n v="0"/>
    <n v="0"/>
    <n v="0"/>
    <n v="0"/>
    <n v="0"/>
    <n v="0"/>
    <n v="0"/>
    <n v="0"/>
    <n v="0"/>
    <n v="0"/>
    <n v="0"/>
    <n v="1"/>
    <n v="0"/>
    <n v="0"/>
    <n v="1"/>
    <n v="0"/>
    <n v="0"/>
    <n v="0"/>
    <n v="0"/>
    <n v="0"/>
    <n v="1"/>
    <n v="0"/>
    <n v="0"/>
    <n v="0"/>
    <n v="0"/>
    <n v="0"/>
    <n v="0"/>
    <n v="0"/>
    <n v="0"/>
    <n v="0"/>
    <n v="0"/>
    <n v="0"/>
    <n v="0"/>
    <n v="0"/>
    <n v="1"/>
    <n v="0"/>
    <n v="0"/>
    <n v="0"/>
    <n v="0"/>
    <n v="0"/>
    <n v="0"/>
    <n v="0"/>
    <n v="0"/>
    <n v="0"/>
    <n v="0"/>
    <n v="0"/>
    <n v="0"/>
    <n v="0"/>
    <n v="0"/>
    <n v="0"/>
    <n v="0"/>
    <n v="0"/>
    <n v="0"/>
    <n v="0"/>
    <n v="0"/>
    <n v="0"/>
    <n v="0"/>
    <n v="0"/>
    <n v="0"/>
    <n v="0"/>
    <n v="0"/>
    <n v="0"/>
    <n v="0"/>
    <n v="0"/>
    <n v="0"/>
    <n v="0"/>
    <n v="0"/>
    <n v="0"/>
    <n v="0"/>
    <n v="1"/>
    <n v="1"/>
    <n v="0"/>
    <n v="0"/>
    <n v="0"/>
    <n v="0"/>
    <n v="0"/>
    <n v="0"/>
    <n v="0"/>
    <n v="1"/>
    <n v="0"/>
    <n v="0"/>
    <n v="0"/>
  </r>
  <r>
    <x v="22"/>
    <x v="3"/>
    <s v="North America"/>
    <n v="0"/>
    <n v="0"/>
    <n v="0"/>
    <n v="0"/>
    <n v="1"/>
    <n v="0"/>
    <n v="0"/>
    <n v="1"/>
    <n v="0"/>
    <n v="0"/>
    <n v="0"/>
    <n v="0"/>
    <n v="0"/>
    <n v="0"/>
    <n v="1"/>
    <n v="0"/>
    <n v="1"/>
    <n v="1"/>
    <n v="0"/>
    <n v="0"/>
    <n v="0"/>
    <n v="0"/>
    <n v="0"/>
    <n v="0"/>
    <n v="0"/>
    <n v="0"/>
    <n v="0"/>
    <n v="0"/>
    <n v="0"/>
    <n v="0"/>
    <n v="0"/>
    <n v="0"/>
    <n v="0"/>
    <n v="0"/>
    <n v="0"/>
    <n v="0"/>
    <n v="0"/>
    <n v="0"/>
    <n v="0"/>
    <n v="0"/>
    <n v="0"/>
    <n v="1"/>
    <n v="0"/>
    <n v="0"/>
    <n v="0"/>
    <n v="0"/>
    <n v="0"/>
    <n v="0"/>
    <n v="0"/>
    <n v="0"/>
    <n v="0"/>
    <n v="0"/>
    <n v="0"/>
    <n v="0"/>
    <n v="0"/>
    <n v="1"/>
    <n v="0"/>
    <n v="1"/>
    <n v="1"/>
    <n v="1"/>
    <n v="1"/>
    <n v="0"/>
    <n v="0"/>
    <n v="0"/>
    <n v="0"/>
    <n v="0"/>
    <n v="0"/>
    <n v="0"/>
    <n v="0"/>
    <n v="0"/>
    <n v="0"/>
    <n v="0"/>
    <n v="0"/>
    <n v="0"/>
    <n v="0"/>
    <n v="0"/>
    <n v="0"/>
    <n v="0"/>
    <n v="0"/>
    <n v="1"/>
    <n v="0"/>
    <n v="1"/>
    <n v="1"/>
    <n v="1"/>
    <n v="0"/>
    <n v="0"/>
    <n v="0"/>
    <n v="0"/>
    <n v="0"/>
    <n v="0"/>
    <n v="0"/>
    <n v="0"/>
    <n v="1"/>
    <n v="1"/>
    <n v="0"/>
    <n v="0"/>
    <n v="0"/>
    <n v="0"/>
    <n v="0"/>
    <n v="0"/>
    <n v="0"/>
    <n v="0"/>
    <n v="0"/>
    <n v="0"/>
    <n v="0"/>
    <n v="0"/>
    <n v="0"/>
    <n v="0"/>
    <n v="0"/>
    <n v="1"/>
    <n v="0"/>
    <n v="0"/>
    <n v="1"/>
    <n v="0"/>
    <n v="0"/>
    <n v="0"/>
    <n v="0"/>
    <n v="0"/>
    <n v="0"/>
    <n v="1"/>
    <n v="0"/>
    <n v="0"/>
    <n v="1"/>
    <n v="0"/>
    <n v="0"/>
    <n v="0"/>
    <n v="0"/>
    <n v="0"/>
    <n v="0"/>
    <n v="0"/>
    <n v="0"/>
    <n v="0"/>
    <n v="0"/>
    <n v="0"/>
    <n v="0"/>
    <n v="0"/>
    <n v="0"/>
    <n v="0"/>
    <n v="0"/>
    <n v="1"/>
    <n v="0"/>
    <n v="1"/>
    <n v="1"/>
    <n v="0"/>
    <n v="0"/>
    <n v="0"/>
    <n v="0"/>
    <n v="0"/>
    <n v="0"/>
    <n v="0"/>
    <n v="0"/>
    <n v="0"/>
    <n v="0"/>
    <n v="0"/>
    <n v="0"/>
    <n v="0"/>
    <n v="0"/>
    <n v="0"/>
    <n v="0"/>
    <n v="0"/>
    <n v="0"/>
    <n v="0"/>
    <n v="0"/>
    <n v="0"/>
    <n v="0"/>
    <n v="0"/>
    <n v="0"/>
    <n v="1"/>
    <n v="0"/>
    <n v="0"/>
    <n v="0"/>
    <n v="0"/>
    <n v="0"/>
    <n v="0"/>
    <n v="0"/>
    <n v="1"/>
    <n v="0"/>
    <n v="0"/>
    <n v="1"/>
    <n v="0"/>
  </r>
  <r>
    <x v="23"/>
    <x v="3"/>
    <s v="Global"/>
    <n v="0"/>
    <n v="0"/>
    <n v="0"/>
    <n v="0"/>
    <n v="1"/>
    <n v="0"/>
    <n v="0"/>
    <n v="1"/>
    <n v="0"/>
    <n v="0"/>
    <n v="0"/>
    <n v="0"/>
    <n v="0"/>
    <n v="1"/>
    <n v="0"/>
    <n v="0"/>
    <n v="0"/>
    <n v="0"/>
    <n v="0"/>
    <n v="0"/>
    <n v="0"/>
    <n v="0"/>
    <n v="0"/>
    <n v="0"/>
    <n v="0"/>
    <n v="1"/>
    <n v="0"/>
    <n v="0"/>
    <n v="0"/>
    <n v="0"/>
    <n v="0"/>
    <n v="0"/>
    <n v="0"/>
    <n v="0"/>
    <n v="0"/>
    <n v="0"/>
    <n v="0"/>
    <n v="0"/>
    <n v="0"/>
    <n v="0"/>
    <n v="0"/>
    <n v="0"/>
    <n v="1"/>
    <n v="0"/>
    <n v="0"/>
    <n v="0"/>
    <n v="0"/>
    <n v="0"/>
    <n v="0"/>
    <n v="0"/>
    <n v="0"/>
    <n v="0"/>
    <n v="0"/>
    <n v="0"/>
    <n v="0"/>
    <n v="0"/>
    <n v="0"/>
    <n v="0"/>
    <n v="0"/>
    <n v="0"/>
    <n v="0"/>
    <n v="0"/>
    <n v="1"/>
    <n v="1"/>
    <n v="0"/>
    <n v="1"/>
    <n v="0"/>
    <n v="0"/>
    <n v="1"/>
    <n v="1"/>
    <n v="0"/>
    <n v="0"/>
    <n v="1"/>
    <n v="0"/>
    <n v="0"/>
    <n v="0"/>
    <n v="0"/>
    <n v="0"/>
    <n v="0"/>
    <n v="0"/>
    <n v="0"/>
    <n v="1"/>
    <n v="1"/>
    <n v="1"/>
    <n v="1"/>
    <n v="0"/>
    <n v="0"/>
    <n v="0"/>
    <n v="0"/>
    <n v="0"/>
    <n v="0"/>
    <n v="0"/>
    <n v="0"/>
    <n v="0"/>
    <n v="0"/>
    <n v="0"/>
    <n v="1"/>
    <n v="0"/>
    <n v="1"/>
    <n v="0"/>
    <n v="0"/>
    <n v="0"/>
    <n v="0"/>
    <n v="1"/>
    <n v="1"/>
    <n v="1"/>
    <n v="0"/>
    <n v="0"/>
    <n v="1"/>
    <n v="0"/>
    <n v="0"/>
    <n v="0"/>
    <n v="0"/>
    <n v="0"/>
    <n v="0"/>
    <n v="0"/>
    <n v="0"/>
    <n v="0"/>
    <n v="0"/>
    <n v="1"/>
    <n v="0"/>
    <n v="1"/>
    <n v="0"/>
    <n v="0"/>
    <n v="0"/>
    <n v="0"/>
    <n v="0"/>
    <n v="0"/>
    <n v="0"/>
    <n v="0"/>
    <n v="0"/>
    <n v="0"/>
    <n v="0"/>
    <n v="0"/>
    <n v="0"/>
    <n v="0"/>
    <n v="0"/>
    <n v="0"/>
    <n v="0"/>
    <n v="1"/>
    <n v="0"/>
    <n v="0"/>
    <n v="0"/>
    <n v="1"/>
    <n v="0"/>
    <n v="0"/>
    <n v="0"/>
    <n v="1"/>
    <n v="1"/>
    <n v="0"/>
    <n v="0"/>
    <n v="0"/>
    <n v="1"/>
    <n v="0"/>
    <n v="0"/>
    <n v="1"/>
    <n v="0"/>
    <n v="0"/>
    <n v="0"/>
    <n v="0"/>
    <n v="0"/>
    <n v="0"/>
    <n v="0"/>
    <n v="0"/>
    <n v="0"/>
    <n v="0"/>
    <n v="0"/>
    <n v="0"/>
    <n v="1"/>
    <n v="0"/>
    <n v="0"/>
    <n v="0"/>
    <n v="0"/>
    <n v="0"/>
    <n v="0"/>
    <n v="0"/>
    <n v="1"/>
    <n v="0"/>
    <n v="0"/>
    <n v="0"/>
  </r>
  <r>
    <x v="24"/>
    <x v="3"/>
    <s v="Global"/>
    <n v="0"/>
    <n v="0"/>
    <n v="0"/>
    <n v="0"/>
    <n v="1"/>
    <n v="0"/>
    <n v="0"/>
    <n v="1"/>
    <n v="0"/>
    <n v="0"/>
    <n v="0"/>
    <n v="0"/>
    <n v="0"/>
    <n v="0"/>
    <n v="1"/>
    <n v="0"/>
    <n v="1"/>
    <n v="1"/>
    <n v="0"/>
    <n v="0"/>
    <n v="0"/>
    <n v="0"/>
    <n v="0"/>
    <n v="0"/>
    <n v="0"/>
    <n v="0"/>
    <n v="1"/>
    <n v="0"/>
    <n v="0"/>
    <n v="1"/>
    <n v="0"/>
    <n v="0"/>
    <n v="0"/>
    <n v="0"/>
    <n v="0"/>
    <n v="0"/>
    <n v="0"/>
    <n v="0"/>
    <n v="0"/>
    <n v="0"/>
    <n v="0"/>
    <n v="0"/>
    <n v="0"/>
    <n v="0"/>
    <n v="0"/>
    <n v="0"/>
    <n v="0"/>
    <n v="0"/>
    <n v="1"/>
    <n v="0"/>
    <n v="0"/>
    <n v="0"/>
    <n v="1"/>
    <n v="0"/>
    <n v="0"/>
    <n v="0"/>
    <n v="0"/>
    <n v="1"/>
    <n v="1"/>
    <n v="0"/>
    <n v="1"/>
    <n v="0"/>
    <n v="0"/>
    <n v="0"/>
    <n v="0"/>
    <n v="0"/>
    <n v="0"/>
    <n v="0"/>
    <n v="0"/>
    <n v="0"/>
    <n v="0"/>
    <n v="0"/>
    <n v="0"/>
    <n v="1"/>
    <n v="0"/>
    <n v="0"/>
    <n v="1"/>
    <n v="1"/>
    <n v="0"/>
    <n v="0"/>
    <n v="1"/>
    <n v="0"/>
    <n v="0"/>
    <n v="0"/>
    <n v="0"/>
    <n v="0"/>
    <n v="0"/>
    <n v="0"/>
    <n v="0"/>
    <n v="0"/>
    <n v="0"/>
    <n v="1"/>
    <n v="0"/>
    <n v="0"/>
    <n v="0"/>
    <n v="0"/>
    <n v="0"/>
    <n v="0"/>
    <n v="0"/>
    <n v="0"/>
    <n v="0"/>
    <n v="0"/>
    <n v="0"/>
    <n v="1"/>
    <n v="0"/>
    <n v="0"/>
    <n v="0"/>
    <n v="0"/>
    <n v="1"/>
    <n v="0"/>
    <n v="0"/>
    <n v="0"/>
    <n v="0"/>
    <n v="0"/>
    <n v="0"/>
    <n v="0"/>
    <n v="0"/>
    <n v="0"/>
    <n v="0"/>
    <n v="0"/>
    <n v="0"/>
    <n v="0"/>
    <n v="0"/>
    <n v="0"/>
    <n v="1"/>
    <n v="0"/>
    <n v="1"/>
    <n v="0"/>
    <n v="1"/>
    <n v="1"/>
    <n v="0"/>
    <n v="0"/>
    <n v="0"/>
    <n v="0"/>
    <n v="0"/>
    <n v="0"/>
    <n v="0"/>
    <n v="0"/>
    <n v="0"/>
    <n v="1"/>
    <n v="0"/>
    <n v="1"/>
    <n v="0"/>
    <n v="0"/>
    <n v="0"/>
    <n v="0"/>
    <n v="0"/>
    <n v="1"/>
    <n v="0"/>
    <n v="0"/>
    <n v="0"/>
    <n v="0"/>
    <n v="1"/>
    <n v="0"/>
    <n v="0"/>
    <n v="0"/>
    <n v="0"/>
    <n v="1"/>
    <n v="0"/>
    <n v="0"/>
    <n v="0"/>
    <n v="0"/>
    <n v="0"/>
    <n v="0"/>
    <n v="0"/>
    <n v="0"/>
    <n v="0"/>
    <n v="0"/>
    <n v="0"/>
    <n v="0"/>
    <n v="0"/>
    <n v="0"/>
    <n v="0"/>
    <n v="0"/>
    <n v="0"/>
    <n v="1"/>
    <n v="0"/>
    <n v="1"/>
    <n v="0"/>
    <n v="0"/>
  </r>
  <r>
    <x v="25"/>
    <x v="3"/>
    <s v="Global"/>
    <n v="0"/>
    <n v="0"/>
    <n v="0"/>
    <n v="0"/>
    <n v="0"/>
    <n v="0"/>
    <n v="0"/>
    <n v="0"/>
    <n v="0"/>
    <n v="1"/>
    <n v="1"/>
    <n v="1"/>
    <n v="0"/>
    <n v="1"/>
    <n v="0"/>
    <n v="0"/>
    <n v="0"/>
    <n v="0"/>
    <n v="0"/>
    <n v="0"/>
    <n v="0"/>
    <n v="0"/>
    <n v="0"/>
    <n v="0"/>
    <n v="0"/>
    <n v="0"/>
    <n v="0"/>
    <n v="0"/>
    <n v="0"/>
    <n v="0"/>
    <n v="0"/>
    <n v="0"/>
    <n v="1"/>
    <n v="0"/>
    <n v="0"/>
    <n v="0"/>
    <n v="1"/>
    <n v="1"/>
    <n v="1"/>
    <n v="1"/>
    <n v="0"/>
    <n v="0"/>
    <n v="0"/>
    <n v="0"/>
    <n v="0"/>
    <n v="0"/>
    <n v="0"/>
    <n v="0"/>
    <n v="1"/>
    <n v="1"/>
    <n v="1"/>
    <n v="1"/>
    <n v="0"/>
    <n v="0"/>
    <n v="0"/>
    <n v="0"/>
    <n v="0"/>
    <n v="0"/>
    <n v="0"/>
    <n v="0"/>
    <n v="0"/>
    <n v="0"/>
    <n v="1"/>
    <n v="0"/>
    <n v="0"/>
    <n v="0"/>
    <n v="0"/>
    <n v="0"/>
    <n v="1"/>
    <n v="0"/>
    <n v="0"/>
    <n v="0"/>
    <n v="0"/>
    <n v="1"/>
    <n v="0"/>
    <n v="1"/>
    <n v="0"/>
    <n v="1"/>
    <n v="0"/>
    <n v="0"/>
    <n v="0"/>
    <n v="0"/>
    <n v="0"/>
    <n v="0"/>
    <n v="0"/>
    <n v="1"/>
    <n v="1"/>
    <n v="1"/>
    <n v="1"/>
    <n v="1"/>
    <n v="0"/>
    <n v="0"/>
    <n v="1"/>
    <n v="0"/>
    <n v="1"/>
    <n v="0"/>
    <n v="0"/>
    <n v="0"/>
    <n v="0"/>
    <n v="0"/>
    <n v="0"/>
    <n v="0"/>
    <n v="0"/>
    <n v="0"/>
    <n v="0"/>
    <n v="0"/>
    <n v="0"/>
    <n v="0"/>
    <n v="0"/>
    <n v="1"/>
    <n v="0"/>
    <n v="0"/>
    <n v="1"/>
    <n v="1"/>
    <n v="0"/>
    <n v="0"/>
    <n v="0"/>
    <n v="0"/>
    <n v="0"/>
    <n v="1"/>
    <n v="0"/>
    <n v="1"/>
    <n v="0"/>
    <n v="0"/>
    <n v="0"/>
    <n v="0"/>
    <n v="0"/>
    <n v="0"/>
    <n v="0"/>
    <n v="0"/>
    <n v="0"/>
    <n v="0"/>
    <n v="0"/>
    <n v="0"/>
    <n v="0"/>
    <n v="0"/>
    <n v="0"/>
    <n v="0"/>
    <n v="0"/>
    <n v="1"/>
    <n v="0"/>
    <n v="1"/>
    <n v="0"/>
    <n v="1"/>
    <n v="0"/>
    <n v="1"/>
    <n v="0"/>
    <n v="1"/>
    <n v="0"/>
    <n v="0"/>
    <n v="0"/>
    <n v="0"/>
    <n v="1"/>
    <n v="0"/>
    <n v="0"/>
    <n v="0"/>
    <n v="0"/>
    <n v="0"/>
    <n v="0"/>
    <n v="0"/>
    <n v="0"/>
    <n v="0"/>
    <n v="1"/>
    <n v="0"/>
    <n v="0"/>
    <n v="0"/>
    <n v="1"/>
    <n v="0"/>
    <n v="1"/>
    <n v="0"/>
    <n v="0"/>
    <n v="0"/>
    <n v="0"/>
    <n v="0"/>
    <n v="0"/>
    <n v="0"/>
    <n v="0"/>
    <n v="1"/>
    <n v="0"/>
    <n v="0"/>
  </r>
  <r>
    <x v="26"/>
    <x v="3"/>
    <s v="Global"/>
    <n v="0"/>
    <n v="0"/>
    <n v="0"/>
    <n v="0"/>
    <n v="1"/>
    <n v="0"/>
    <n v="0"/>
    <n v="1"/>
    <n v="0"/>
    <n v="0"/>
    <n v="0"/>
    <n v="0"/>
    <n v="0"/>
    <n v="0"/>
    <n v="1"/>
    <n v="0"/>
    <n v="1"/>
    <n v="1"/>
    <n v="1"/>
    <n v="0"/>
    <n v="0"/>
    <n v="0"/>
    <n v="0"/>
    <n v="0"/>
    <n v="0"/>
    <n v="0"/>
    <n v="1"/>
    <n v="0"/>
    <n v="0"/>
    <n v="0"/>
    <n v="0"/>
    <n v="1"/>
    <n v="0"/>
    <n v="0"/>
    <n v="0"/>
    <n v="0"/>
    <n v="0"/>
    <n v="0"/>
    <n v="0"/>
    <n v="0"/>
    <n v="0"/>
    <n v="0"/>
    <n v="0"/>
    <n v="1"/>
    <n v="1"/>
    <n v="0"/>
    <n v="0"/>
    <n v="0"/>
    <n v="0"/>
    <n v="0"/>
    <n v="0"/>
    <n v="0"/>
    <n v="0"/>
    <n v="0"/>
    <n v="0"/>
    <n v="0"/>
    <n v="0"/>
    <n v="1"/>
    <n v="1"/>
    <n v="1"/>
    <n v="1"/>
    <n v="0"/>
    <n v="0"/>
    <n v="0"/>
    <n v="0"/>
    <n v="0"/>
    <n v="0"/>
    <n v="0"/>
    <n v="0"/>
    <n v="0"/>
    <n v="0"/>
    <n v="0"/>
    <n v="0"/>
    <n v="1"/>
    <n v="0"/>
    <n v="1"/>
    <n v="1"/>
    <n v="1"/>
    <n v="0"/>
    <n v="0"/>
    <n v="0"/>
    <n v="0"/>
    <n v="0"/>
    <n v="0"/>
    <n v="0"/>
    <n v="1"/>
    <n v="1"/>
    <n v="1"/>
    <n v="0"/>
    <n v="1"/>
    <n v="0"/>
    <n v="0"/>
    <n v="1"/>
    <n v="1"/>
    <n v="0"/>
    <n v="1"/>
    <n v="0"/>
    <n v="0"/>
    <n v="0"/>
    <n v="0"/>
    <n v="0"/>
    <n v="0"/>
    <n v="0"/>
    <n v="1"/>
    <n v="0"/>
    <n v="0"/>
    <n v="1"/>
    <n v="0"/>
    <n v="1"/>
    <n v="0"/>
    <n v="0"/>
    <n v="0"/>
    <n v="0"/>
    <n v="0"/>
    <n v="0"/>
    <n v="0"/>
    <n v="0"/>
    <n v="0"/>
    <n v="0"/>
    <n v="1"/>
    <n v="1"/>
    <n v="1"/>
    <n v="0"/>
    <n v="1"/>
    <n v="0"/>
    <n v="0"/>
    <n v="0"/>
    <n v="0"/>
    <n v="0"/>
    <n v="0"/>
    <n v="0"/>
    <n v="0"/>
    <n v="0"/>
    <n v="1"/>
    <n v="1"/>
    <n v="0"/>
    <n v="1"/>
    <n v="1"/>
    <n v="1"/>
    <n v="0"/>
    <n v="0"/>
    <n v="0"/>
    <n v="0"/>
    <n v="0"/>
    <n v="0"/>
    <n v="0"/>
    <n v="0"/>
    <n v="0"/>
    <n v="0"/>
    <n v="0"/>
    <n v="0"/>
    <n v="0"/>
    <n v="0"/>
    <n v="0"/>
    <n v="0"/>
    <n v="0"/>
    <n v="0"/>
    <n v="0"/>
    <n v="0"/>
    <n v="0"/>
    <n v="0"/>
    <n v="0"/>
    <n v="0"/>
    <n v="0"/>
    <n v="0"/>
    <n v="0"/>
    <n v="0"/>
    <n v="1"/>
    <n v="0"/>
    <n v="0"/>
    <n v="0"/>
    <n v="0"/>
    <n v="0"/>
    <n v="0"/>
    <n v="0"/>
    <n v="1"/>
    <n v="1"/>
    <n v="0"/>
    <n v="0"/>
    <n v="0"/>
  </r>
  <r>
    <x v="27"/>
    <x v="3"/>
    <s v="Global"/>
    <n v="0"/>
    <n v="0"/>
    <n v="0"/>
    <n v="0"/>
    <n v="1"/>
    <n v="0"/>
    <n v="1"/>
    <n v="0"/>
    <n v="1"/>
    <n v="0"/>
    <n v="0"/>
    <n v="0"/>
    <n v="0"/>
    <n v="0"/>
    <n v="1"/>
    <n v="0"/>
    <n v="1"/>
    <n v="0"/>
    <n v="0"/>
    <n v="0"/>
    <n v="0"/>
    <n v="0"/>
    <n v="0"/>
    <n v="0"/>
    <n v="0"/>
    <n v="0"/>
    <n v="1"/>
    <n v="1"/>
    <n v="0"/>
    <n v="0"/>
    <n v="1"/>
    <n v="0"/>
    <n v="0"/>
    <n v="0"/>
    <n v="0"/>
    <n v="0"/>
    <n v="0"/>
    <n v="0"/>
    <n v="0"/>
    <n v="0"/>
    <n v="0"/>
    <n v="0"/>
    <n v="0"/>
    <n v="0"/>
    <n v="0"/>
    <n v="0"/>
    <n v="0"/>
    <n v="0"/>
    <n v="0"/>
    <n v="0"/>
    <n v="0"/>
    <n v="0"/>
    <n v="0"/>
    <n v="0"/>
    <n v="1"/>
    <n v="0"/>
    <n v="0"/>
    <n v="0"/>
    <n v="0"/>
    <n v="0"/>
    <n v="0"/>
    <n v="0"/>
    <n v="1"/>
    <n v="1"/>
    <n v="1"/>
    <n v="1"/>
    <n v="0"/>
    <n v="1"/>
    <n v="1"/>
    <n v="0"/>
    <n v="0"/>
    <n v="0"/>
    <n v="0"/>
    <n v="1"/>
    <n v="0"/>
    <n v="0"/>
    <n v="0"/>
    <n v="1"/>
    <n v="0"/>
    <n v="0"/>
    <n v="0"/>
    <n v="1"/>
    <n v="1"/>
    <n v="0"/>
    <n v="1"/>
    <n v="0"/>
    <n v="0"/>
    <n v="0"/>
    <n v="0"/>
    <n v="0"/>
    <n v="0"/>
    <n v="0"/>
    <n v="0"/>
    <n v="0"/>
    <n v="0"/>
    <n v="0"/>
    <n v="1"/>
    <n v="1"/>
    <n v="1"/>
    <n v="1"/>
    <n v="0"/>
    <n v="0"/>
    <n v="0"/>
    <n v="1"/>
    <n v="0"/>
    <n v="1"/>
    <n v="1"/>
    <n v="0"/>
    <n v="0"/>
    <n v="0"/>
    <n v="0"/>
    <n v="0"/>
    <n v="0"/>
    <n v="0"/>
    <n v="0"/>
    <n v="0"/>
    <n v="0"/>
    <n v="0"/>
    <n v="0"/>
    <n v="0"/>
    <n v="0"/>
    <n v="0"/>
    <n v="0"/>
    <n v="0"/>
    <n v="1"/>
    <n v="0"/>
    <n v="0"/>
    <n v="0"/>
    <n v="1"/>
    <n v="1"/>
    <n v="0"/>
    <n v="0"/>
    <n v="0"/>
    <n v="0"/>
    <n v="0"/>
    <n v="0"/>
    <n v="0"/>
    <n v="0"/>
    <n v="0"/>
    <n v="1"/>
    <n v="0"/>
    <n v="1"/>
    <n v="0"/>
    <n v="0"/>
    <n v="0"/>
    <n v="1"/>
    <n v="0"/>
    <n v="1"/>
    <n v="0"/>
    <n v="0"/>
    <n v="0"/>
    <n v="0"/>
    <n v="0"/>
    <n v="0"/>
    <n v="0"/>
    <n v="0"/>
    <n v="0"/>
    <n v="0"/>
    <n v="0"/>
    <n v="0"/>
    <n v="0"/>
    <n v="1"/>
    <n v="0"/>
    <n v="0"/>
    <n v="0"/>
    <n v="0"/>
    <n v="0"/>
    <n v="0"/>
    <n v="0"/>
    <n v="1"/>
    <n v="1"/>
    <n v="0"/>
    <n v="0"/>
    <n v="1"/>
    <n v="0"/>
    <n v="0"/>
    <n v="1"/>
    <n v="0"/>
    <n v="0"/>
    <n v="0"/>
  </r>
  <r>
    <x v="28"/>
    <x v="3"/>
    <s v="North America"/>
    <n v="1"/>
    <n v="0"/>
    <n v="1"/>
    <n v="0"/>
    <n v="0"/>
    <n v="0"/>
    <n v="0"/>
    <n v="0"/>
    <n v="0"/>
    <n v="0"/>
    <n v="0"/>
    <n v="0"/>
    <n v="0"/>
    <n v="1"/>
    <n v="0"/>
    <n v="0"/>
    <n v="0"/>
    <n v="0"/>
    <n v="0"/>
    <n v="0"/>
    <n v="0"/>
    <n v="0"/>
    <n v="0"/>
    <n v="0"/>
    <n v="0"/>
    <n v="1"/>
    <n v="0"/>
    <n v="0"/>
    <n v="0"/>
    <n v="0"/>
    <n v="0"/>
    <n v="0"/>
    <n v="0"/>
    <n v="0"/>
    <n v="0"/>
    <n v="0"/>
    <n v="0"/>
    <n v="0"/>
    <n v="0"/>
    <n v="0"/>
    <n v="0"/>
    <n v="0"/>
    <n v="1"/>
    <n v="0"/>
    <n v="0"/>
    <n v="0"/>
    <n v="0"/>
    <n v="0"/>
    <n v="0"/>
    <n v="0"/>
    <n v="0"/>
    <n v="0"/>
    <n v="0"/>
    <n v="0"/>
    <n v="0"/>
    <n v="0"/>
    <n v="0"/>
    <n v="1"/>
    <n v="1"/>
    <n v="0"/>
    <n v="1"/>
    <n v="0"/>
    <n v="0"/>
    <n v="0"/>
    <n v="0"/>
    <n v="0"/>
    <n v="0"/>
    <n v="0"/>
    <n v="0"/>
    <n v="0"/>
    <n v="0"/>
    <n v="0"/>
    <n v="0"/>
    <n v="1"/>
    <n v="0"/>
    <n v="0"/>
    <n v="0"/>
    <n v="1"/>
    <n v="0"/>
    <n v="0"/>
    <n v="0"/>
    <n v="0"/>
    <n v="0"/>
    <n v="0"/>
    <n v="0"/>
    <n v="1"/>
    <n v="1"/>
    <n v="1"/>
    <n v="0"/>
    <n v="0"/>
    <n v="0"/>
    <n v="0"/>
    <n v="1"/>
    <n v="0"/>
    <n v="1"/>
    <n v="0"/>
    <n v="0"/>
    <n v="0"/>
    <n v="0"/>
    <n v="0"/>
    <n v="0"/>
    <n v="0"/>
    <n v="0"/>
    <n v="1"/>
    <n v="0"/>
    <n v="1"/>
    <n v="0"/>
    <n v="1"/>
    <n v="0"/>
    <n v="0"/>
    <n v="0"/>
    <n v="0"/>
    <n v="0"/>
    <n v="0"/>
    <n v="0"/>
    <n v="0"/>
    <n v="0"/>
    <n v="0"/>
    <n v="0"/>
    <n v="1"/>
    <n v="0"/>
    <n v="0"/>
    <n v="1"/>
    <n v="0"/>
    <n v="0"/>
    <n v="0"/>
    <n v="0"/>
    <n v="0"/>
    <n v="0"/>
    <n v="0"/>
    <n v="0"/>
    <n v="0"/>
    <n v="0"/>
    <n v="0"/>
    <n v="0"/>
    <n v="0"/>
    <n v="0"/>
    <n v="0"/>
    <n v="0"/>
    <n v="1"/>
    <n v="0"/>
    <n v="0"/>
    <n v="0"/>
    <n v="1"/>
    <n v="0"/>
    <n v="0"/>
    <n v="0"/>
    <n v="1"/>
    <n v="0"/>
    <n v="1"/>
    <n v="0"/>
    <n v="1"/>
    <n v="0"/>
    <n v="0"/>
    <n v="1"/>
    <n v="0"/>
    <n v="0"/>
    <n v="1"/>
    <n v="0"/>
    <n v="0"/>
    <n v="0"/>
    <n v="0"/>
    <n v="0"/>
    <n v="0"/>
    <n v="0"/>
    <n v="0"/>
    <n v="0"/>
    <n v="0"/>
    <n v="1"/>
    <n v="0"/>
    <n v="0"/>
    <n v="0"/>
    <n v="0"/>
    <n v="0"/>
    <n v="0"/>
    <n v="0"/>
    <n v="0"/>
    <n v="0"/>
    <n v="1"/>
    <n v="0"/>
  </r>
  <r>
    <x v="29"/>
    <x v="3"/>
    <s v="Middle East and Africa"/>
    <n v="0"/>
    <n v="0"/>
    <n v="0"/>
    <n v="0"/>
    <n v="1"/>
    <n v="0"/>
    <n v="1"/>
    <n v="1"/>
    <n v="0"/>
    <n v="0"/>
    <n v="0"/>
    <n v="0"/>
    <n v="0"/>
    <n v="0"/>
    <n v="1"/>
    <n v="0"/>
    <n v="0"/>
    <n v="1"/>
    <n v="1"/>
    <n v="0"/>
    <n v="0"/>
    <n v="0"/>
    <n v="0"/>
    <n v="0"/>
    <n v="0"/>
    <n v="0"/>
    <n v="0"/>
    <n v="0"/>
    <n v="0"/>
    <n v="0"/>
    <n v="0"/>
    <n v="0"/>
    <n v="0"/>
    <n v="0"/>
    <n v="0"/>
    <n v="0"/>
    <n v="0"/>
    <n v="0"/>
    <n v="0"/>
    <n v="0"/>
    <n v="1"/>
    <n v="0"/>
    <n v="0"/>
    <n v="1"/>
    <n v="1"/>
    <n v="0"/>
    <n v="0"/>
    <n v="0"/>
    <n v="0"/>
    <n v="0"/>
    <n v="0"/>
    <n v="0"/>
    <n v="0"/>
    <n v="0"/>
    <n v="0"/>
    <n v="0"/>
    <n v="0"/>
    <n v="1"/>
    <n v="1"/>
    <n v="0"/>
    <n v="0"/>
    <n v="0"/>
    <n v="0"/>
    <n v="0"/>
    <n v="0"/>
    <n v="0"/>
    <n v="0"/>
    <n v="0"/>
    <n v="0"/>
    <n v="0"/>
    <n v="0"/>
    <n v="0"/>
    <n v="1"/>
    <n v="0"/>
    <n v="0"/>
    <n v="0"/>
    <n v="0"/>
    <n v="0"/>
    <n v="0"/>
    <n v="0"/>
    <n v="0"/>
    <n v="1"/>
    <n v="0"/>
    <n v="0"/>
    <n v="1"/>
    <n v="0"/>
    <n v="0"/>
    <n v="0"/>
    <n v="0"/>
    <n v="0"/>
    <n v="0"/>
    <n v="1"/>
    <n v="0"/>
    <n v="0"/>
    <n v="0"/>
    <n v="0"/>
    <n v="0"/>
    <n v="0"/>
    <n v="0"/>
    <n v="0"/>
    <n v="0"/>
    <n v="0"/>
    <n v="0"/>
    <n v="0"/>
    <n v="0"/>
    <n v="0"/>
    <n v="0"/>
    <n v="0"/>
    <n v="0"/>
    <n v="0"/>
    <n v="0"/>
    <n v="0"/>
    <n v="0"/>
    <n v="0"/>
    <n v="0"/>
    <n v="0"/>
    <n v="1"/>
    <n v="0"/>
    <n v="0"/>
    <n v="0"/>
    <n v="0"/>
    <n v="0"/>
    <n v="0"/>
    <n v="0"/>
    <n v="0"/>
    <n v="0"/>
    <n v="0"/>
    <n v="0"/>
    <n v="0"/>
    <n v="0"/>
    <n v="1"/>
    <n v="0"/>
    <n v="0"/>
    <n v="1"/>
    <n v="1"/>
    <n v="0"/>
    <n v="0"/>
    <n v="0"/>
    <n v="0"/>
    <n v="0"/>
    <n v="0"/>
    <n v="0"/>
    <n v="0"/>
    <n v="0"/>
    <n v="0"/>
    <n v="0"/>
    <n v="0"/>
    <n v="1"/>
    <n v="0"/>
    <n v="0"/>
    <n v="0"/>
    <n v="0"/>
    <n v="0"/>
    <n v="1"/>
    <n v="0"/>
    <n v="0"/>
    <n v="0"/>
    <n v="0"/>
    <n v="0"/>
    <n v="0"/>
    <n v="0"/>
    <n v="0"/>
    <n v="0"/>
    <n v="0"/>
    <n v="0"/>
    <n v="0"/>
    <n v="1"/>
    <n v="0"/>
    <n v="0"/>
    <n v="1"/>
    <n v="0"/>
    <n v="0"/>
    <n v="0"/>
    <n v="0"/>
    <n v="1"/>
    <n v="0"/>
    <n v="1"/>
    <n v="0"/>
    <n v="0"/>
    <n v="0"/>
  </r>
  <r>
    <x v="30"/>
    <x v="3"/>
    <s v="Global"/>
    <n v="1"/>
    <n v="1"/>
    <n v="1"/>
    <n v="0"/>
    <n v="0"/>
    <n v="0"/>
    <n v="0"/>
    <n v="0"/>
    <n v="0"/>
    <n v="0"/>
    <n v="0"/>
    <n v="0"/>
    <n v="0"/>
    <n v="0"/>
    <n v="1"/>
    <n v="1"/>
    <n v="0"/>
    <n v="1"/>
    <n v="1"/>
    <n v="0"/>
    <n v="0"/>
    <n v="0"/>
    <n v="0"/>
    <n v="0"/>
    <n v="0"/>
    <n v="1"/>
    <n v="0"/>
    <n v="0"/>
    <n v="0"/>
    <n v="0"/>
    <n v="0"/>
    <n v="0"/>
    <n v="0"/>
    <n v="0"/>
    <n v="0"/>
    <n v="0"/>
    <n v="0"/>
    <n v="0"/>
    <n v="0"/>
    <n v="0"/>
    <n v="0"/>
    <n v="0"/>
    <n v="1"/>
    <n v="0"/>
    <n v="0"/>
    <n v="0"/>
    <n v="0"/>
    <n v="0"/>
    <n v="0"/>
    <n v="0"/>
    <n v="0"/>
    <n v="0"/>
    <n v="0"/>
    <n v="0"/>
    <n v="0"/>
    <n v="0"/>
    <n v="0"/>
    <n v="1"/>
    <n v="1"/>
    <n v="0"/>
    <n v="1"/>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0"/>
    <n v="0"/>
    <n v="0"/>
    <n v="0"/>
    <n v="0"/>
    <n v="0"/>
    <n v="1"/>
    <n v="1"/>
    <n v="0"/>
    <n v="0"/>
    <n v="0"/>
    <n v="0"/>
    <n v="0"/>
    <n v="0"/>
    <n v="0"/>
    <n v="1"/>
    <n v="0"/>
    <n v="0"/>
    <n v="0"/>
    <n v="1"/>
    <n v="0"/>
    <n v="0"/>
    <n v="0"/>
    <n v="0"/>
    <n v="0"/>
    <n v="0"/>
    <n v="0"/>
    <n v="0"/>
    <n v="0"/>
    <n v="1"/>
    <n v="1"/>
    <n v="0"/>
    <n v="0"/>
    <n v="0"/>
    <n v="0"/>
    <n v="0"/>
    <n v="0"/>
    <n v="0"/>
    <n v="0"/>
    <n v="1"/>
    <n v="0"/>
    <n v="0"/>
    <n v="0"/>
    <n v="0"/>
    <n v="1"/>
    <n v="0"/>
    <n v="1"/>
    <n v="1"/>
    <n v="1"/>
    <n v="0"/>
    <n v="0"/>
    <n v="0"/>
    <n v="0"/>
    <n v="0"/>
    <n v="0"/>
    <n v="0"/>
    <n v="0"/>
    <n v="1"/>
    <n v="1"/>
    <n v="0"/>
    <n v="0"/>
    <n v="0"/>
  </r>
  <r>
    <x v="31"/>
    <x v="3"/>
    <s v="Global"/>
    <n v="0"/>
    <n v="0"/>
    <n v="0"/>
    <n v="0"/>
    <n v="1"/>
    <n v="0"/>
    <n v="0"/>
    <n v="1"/>
    <n v="0"/>
    <n v="0"/>
    <n v="0"/>
    <n v="0"/>
    <n v="0"/>
    <n v="0"/>
    <n v="1"/>
    <n v="0"/>
    <n v="0"/>
    <n v="1"/>
    <n v="0"/>
    <n v="0"/>
    <n v="0"/>
    <n v="0"/>
    <n v="0"/>
    <n v="0"/>
    <n v="0"/>
    <n v="0"/>
    <n v="1"/>
    <n v="1"/>
    <n v="1"/>
    <n v="0"/>
    <n v="0"/>
    <n v="1"/>
    <n v="0"/>
    <n v="0"/>
    <n v="0"/>
    <n v="0"/>
    <n v="0"/>
    <n v="0"/>
    <n v="0"/>
    <n v="0"/>
    <n v="0"/>
    <n v="0"/>
    <n v="0"/>
    <n v="1"/>
    <n v="1"/>
    <n v="0"/>
    <n v="1"/>
    <n v="0"/>
    <n v="0"/>
    <n v="0"/>
    <n v="0"/>
    <n v="0"/>
    <n v="0"/>
    <n v="0"/>
    <n v="0"/>
    <n v="0"/>
    <n v="0"/>
    <n v="1"/>
    <n v="1"/>
    <n v="1"/>
    <n v="1"/>
    <n v="0"/>
    <n v="0"/>
    <n v="0"/>
    <n v="0"/>
    <n v="0"/>
    <n v="0"/>
    <n v="0"/>
    <n v="0"/>
    <n v="0"/>
    <n v="0"/>
    <n v="0"/>
    <n v="0"/>
    <n v="1"/>
    <n v="0"/>
    <n v="0"/>
    <n v="0"/>
    <n v="1"/>
    <n v="0"/>
    <n v="0"/>
    <n v="0"/>
    <n v="1"/>
    <n v="1"/>
    <n v="1"/>
    <n v="1"/>
    <n v="0"/>
    <n v="0"/>
    <n v="0"/>
    <n v="0"/>
    <n v="0"/>
    <n v="0"/>
    <n v="0"/>
    <n v="1"/>
    <n v="0"/>
    <n v="1"/>
    <n v="0"/>
    <n v="0"/>
    <n v="0"/>
    <n v="0"/>
    <n v="0"/>
    <n v="0"/>
    <n v="0"/>
    <n v="0"/>
    <n v="1"/>
    <n v="0"/>
    <n v="1"/>
    <n v="1"/>
    <n v="0"/>
    <n v="1"/>
    <n v="0"/>
    <n v="0"/>
    <n v="0"/>
    <n v="0"/>
    <n v="0"/>
    <n v="0"/>
    <n v="0"/>
    <n v="0"/>
    <n v="0"/>
    <n v="0"/>
    <n v="0"/>
    <n v="0"/>
    <n v="0"/>
    <n v="0"/>
    <n v="0"/>
    <n v="1"/>
    <n v="0"/>
    <n v="0"/>
    <n v="0"/>
    <n v="1"/>
    <n v="0"/>
    <n v="0"/>
    <n v="0"/>
    <n v="0"/>
    <n v="0"/>
    <n v="0"/>
    <n v="0"/>
    <n v="0"/>
    <n v="0"/>
    <n v="0"/>
    <n v="1"/>
    <n v="0"/>
    <n v="1"/>
    <n v="0"/>
    <n v="0"/>
    <n v="0"/>
    <n v="0"/>
    <n v="0"/>
    <n v="1"/>
    <n v="0"/>
    <n v="0"/>
    <n v="0"/>
    <n v="0"/>
    <n v="0"/>
    <n v="0"/>
    <n v="0"/>
    <n v="0"/>
    <n v="0"/>
    <n v="1"/>
    <n v="0"/>
    <n v="0"/>
    <n v="0"/>
    <n v="0"/>
    <n v="0"/>
    <n v="0"/>
    <n v="0"/>
    <n v="0"/>
    <n v="0"/>
    <n v="0"/>
    <n v="0"/>
    <n v="1"/>
    <n v="0"/>
    <n v="1"/>
    <n v="0"/>
    <n v="0"/>
    <n v="0"/>
    <n v="0"/>
    <n v="0"/>
    <n v="1"/>
    <n v="0"/>
    <n v="0"/>
  </r>
  <r>
    <x v="32"/>
    <x v="3"/>
    <s v="Global"/>
    <n v="1"/>
    <n v="0"/>
    <n v="1"/>
    <n v="0"/>
    <n v="0"/>
    <n v="0"/>
    <n v="0"/>
    <n v="0"/>
    <n v="0"/>
    <n v="0"/>
    <n v="0"/>
    <n v="0"/>
    <n v="0"/>
    <n v="0"/>
    <n v="1"/>
    <n v="0"/>
    <n v="1"/>
    <n v="0"/>
    <n v="0"/>
    <n v="0"/>
    <n v="0"/>
    <n v="0"/>
    <n v="0"/>
    <n v="0"/>
    <n v="0"/>
    <n v="0"/>
    <n v="1"/>
    <n v="0"/>
    <n v="1"/>
    <n v="0"/>
    <n v="0"/>
    <n v="1"/>
    <n v="0"/>
    <n v="0"/>
    <n v="0"/>
    <n v="0"/>
    <n v="0"/>
    <n v="0"/>
    <n v="0"/>
    <n v="0"/>
    <n v="0"/>
    <n v="0"/>
    <n v="0"/>
    <n v="1"/>
    <n v="1"/>
    <n v="0"/>
    <n v="1"/>
    <n v="1"/>
    <n v="0"/>
    <n v="0"/>
    <n v="0"/>
    <n v="0"/>
    <n v="0"/>
    <n v="0"/>
    <n v="0"/>
    <n v="0"/>
    <n v="0"/>
    <n v="1"/>
    <n v="1"/>
    <n v="0"/>
    <n v="1"/>
    <n v="0"/>
    <n v="0"/>
    <n v="0"/>
    <n v="0"/>
    <n v="0"/>
    <n v="0"/>
    <n v="0"/>
    <n v="0"/>
    <n v="0"/>
    <n v="0"/>
    <n v="0"/>
    <n v="1"/>
    <n v="0"/>
    <n v="0"/>
    <n v="0"/>
    <n v="0"/>
    <n v="0"/>
    <n v="0"/>
    <n v="0"/>
    <n v="0"/>
    <n v="1"/>
    <n v="1"/>
    <n v="1"/>
    <n v="0"/>
    <n v="0"/>
    <n v="0"/>
    <n v="0"/>
    <n v="0"/>
    <n v="0"/>
    <n v="0"/>
    <n v="0"/>
    <n v="0"/>
    <n v="0"/>
    <n v="0"/>
    <n v="0"/>
    <n v="1"/>
    <n v="1"/>
    <n v="1"/>
    <n v="1"/>
    <n v="0"/>
    <n v="0"/>
    <n v="0"/>
    <n v="1"/>
    <n v="0"/>
    <n v="1"/>
    <n v="0"/>
    <n v="0"/>
    <n v="0"/>
    <n v="0"/>
    <n v="0"/>
    <n v="0"/>
    <n v="0"/>
    <n v="0"/>
    <n v="0"/>
    <n v="0"/>
    <n v="0"/>
    <n v="0"/>
    <n v="0"/>
    <n v="1"/>
    <n v="0"/>
    <n v="1"/>
    <n v="0"/>
    <n v="1"/>
    <n v="0"/>
    <n v="0"/>
    <n v="0"/>
    <n v="0"/>
    <n v="0"/>
    <n v="0"/>
    <n v="0"/>
    <n v="0"/>
    <n v="0"/>
    <n v="0"/>
    <n v="0"/>
    <n v="0"/>
    <n v="0"/>
    <n v="0"/>
    <n v="0"/>
    <n v="1"/>
    <n v="0"/>
    <n v="1"/>
    <n v="1"/>
    <n v="1"/>
    <n v="0"/>
    <n v="0"/>
    <n v="0"/>
    <n v="1"/>
    <n v="1"/>
    <n v="0"/>
    <n v="0"/>
    <n v="0"/>
    <n v="0"/>
    <n v="0"/>
    <n v="0"/>
    <n v="0"/>
    <n v="0"/>
    <n v="1"/>
    <n v="0"/>
    <n v="0"/>
    <n v="0"/>
    <n v="1"/>
    <n v="1"/>
    <n v="0"/>
    <n v="0"/>
    <n v="0"/>
    <n v="0"/>
    <n v="0"/>
    <n v="1"/>
    <n v="0"/>
    <n v="0"/>
    <n v="0"/>
    <n v="0"/>
    <n v="0"/>
    <n v="0"/>
    <n v="0"/>
    <n v="0"/>
    <n v="1"/>
    <n v="0"/>
    <n v="0"/>
  </r>
  <r>
    <x v="33"/>
    <x v="4"/>
    <s v="North America"/>
    <n v="0"/>
    <n v="0"/>
    <n v="0"/>
    <n v="0"/>
    <n v="0"/>
    <n v="0"/>
    <n v="0"/>
    <n v="0"/>
    <n v="0"/>
    <n v="0"/>
    <n v="0"/>
    <n v="0"/>
    <n v="1"/>
    <n v="0"/>
    <n v="0"/>
    <n v="0"/>
    <n v="0"/>
    <n v="0"/>
    <n v="0"/>
    <n v="0"/>
    <n v="0"/>
    <n v="0"/>
    <n v="0"/>
    <n v="0"/>
    <n v="1"/>
    <n v="0"/>
    <n v="0"/>
    <n v="0"/>
    <n v="0"/>
    <n v="0"/>
    <n v="0"/>
    <n v="0"/>
    <n v="0"/>
    <n v="0"/>
    <n v="0"/>
    <n v="0"/>
    <n v="0"/>
    <n v="0"/>
    <n v="0"/>
    <n v="0"/>
    <n v="0"/>
    <n v="1"/>
    <n v="0"/>
    <n v="0"/>
    <n v="0"/>
    <n v="0"/>
    <n v="0"/>
    <n v="0"/>
    <n v="1"/>
    <n v="0"/>
    <n v="0"/>
    <n v="0"/>
    <n v="0"/>
    <n v="1"/>
    <n v="0"/>
    <n v="0"/>
    <n v="0"/>
    <n v="0"/>
    <n v="0"/>
    <n v="0"/>
    <n v="0"/>
    <n v="0"/>
    <n v="1"/>
    <n v="0"/>
    <n v="0"/>
    <n v="0"/>
    <n v="0"/>
    <n v="0"/>
    <n v="0"/>
    <n v="1"/>
    <n v="0"/>
    <n v="0"/>
    <n v="0"/>
    <n v="0"/>
    <n v="0"/>
    <n v="0"/>
    <n v="0"/>
    <n v="0"/>
    <n v="0"/>
    <n v="1"/>
    <n v="0"/>
    <n v="0"/>
    <n v="0"/>
    <n v="0"/>
    <n v="0"/>
    <n v="0"/>
    <n v="0"/>
    <n v="0"/>
    <n v="0"/>
    <n v="0"/>
    <n v="1"/>
    <n v="0"/>
    <n v="0"/>
    <n v="0"/>
    <n v="0"/>
    <n v="0"/>
    <n v="0"/>
    <n v="0"/>
    <n v="0"/>
    <n v="0"/>
    <n v="0"/>
    <n v="1"/>
    <n v="0"/>
    <n v="0"/>
    <n v="0"/>
    <n v="0"/>
    <n v="0"/>
    <n v="0"/>
    <n v="0"/>
    <n v="1"/>
    <n v="0"/>
    <n v="0"/>
    <n v="1"/>
    <n v="1"/>
    <n v="0"/>
    <n v="0"/>
    <n v="0"/>
    <n v="0"/>
    <n v="0"/>
    <n v="0"/>
    <n v="0"/>
    <n v="0"/>
    <n v="0"/>
    <n v="0"/>
    <n v="0"/>
    <n v="0"/>
    <n v="0"/>
    <n v="0"/>
    <n v="0"/>
    <n v="0"/>
    <n v="0"/>
    <n v="1"/>
    <n v="0"/>
    <n v="0"/>
    <n v="0"/>
    <n v="0"/>
    <n v="0"/>
    <n v="0"/>
    <n v="0"/>
    <n v="0"/>
    <n v="0"/>
    <n v="0"/>
    <n v="0"/>
    <n v="0"/>
    <n v="0"/>
    <n v="0"/>
    <n v="1"/>
    <n v="0"/>
    <n v="0"/>
    <n v="0"/>
    <n v="0"/>
    <n v="0"/>
    <n v="0"/>
    <n v="0"/>
    <n v="0"/>
    <n v="0"/>
    <n v="0"/>
    <n v="0"/>
    <n v="0"/>
    <n v="0"/>
    <n v="0"/>
    <n v="0"/>
    <n v="0"/>
    <n v="0"/>
    <n v="0"/>
    <n v="0"/>
    <n v="0"/>
    <n v="1"/>
    <n v="0"/>
    <n v="0"/>
    <n v="0"/>
    <n v="0"/>
    <n v="0"/>
    <n v="0"/>
    <n v="0"/>
    <n v="1"/>
    <n v="0"/>
    <n v="0"/>
    <n v="0"/>
    <n v="1"/>
  </r>
  <r>
    <x v="34"/>
    <x v="4"/>
    <s v="North America"/>
    <n v="1"/>
    <n v="0"/>
    <n v="1"/>
    <n v="0"/>
    <n v="0"/>
    <n v="0"/>
    <n v="0"/>
    <n v="0"/>
    <n v="0"/>
    <n v="0"/>
    <n v="0"/>
    <n v="0"/>
    <n v="0"/>
    <n v="0"/>
    <n v="1"/>
    <n v="0"/>
    <n v="0"/>
    <n v="1"/>
    <n v="0"/>
    <n v="0"/>
    <n v="0"/>
    <n v="0"/>
    <n v="0"/>
    <n v="0"/>
    <n v="0"/>
    <n v="1"/>
    <n v="0"/>
    <n v="0"/>
    <n v="0"/>
    <n v="0"/>
    <n v="0"/>
    <n v="0"/>
    <n v="0"/>
    <n v="0"/>
    <n v="0"/>
    <n v="0"/>
    <n v="0"/>
    <n v="0"/>
    <n v="0"/>
    <n v="0"/>
    <n v="0"/>
    <n v="0"/>
    <n v="1"/>
    <n v="0"/>
    <n v="0"/>
    <n v="0"/>
    <n v="0"/>
    <n v="0"/>
    <n v="0"/>
    <n v="0"/>
    <n v="0"/>
    <n v="0"/>
    <n v="0"/>
    <n v="0"/>
    <n v="0"/>
    <n v="0"/>
    <n v="0"/>
    <n v="1"/>
    <n v="1"/>
    <n v="0"/>
    <n v="1"/>
    <n v="0"/>
    <n v="0"/>
    <n v="0"/>
    <n v="0"/>
    <n v="0"/>
    <n v="0"/>
    <n v="0"/>
    <n v="0"/>
    <n v="0"/>
    <n v="0"/>
    <n v="0"/>
    <n v="1"/>
    <n v="0"/>
    <n v="0"/>
    <n v="0"/>
    <n v="0"/>
    <n v="0"/>
    <n v="0"/>
    <n v="0"/>
    <n v="1"/>
    <n v="0"/>
    <n v="0"/>
    <n v="0"/>
    <n v="0"/>
    <n v="0"/>
    <n v="0"/>
    <n v="0"/>
    <n v="0"/>
    <n v="0"/>
    <n v="0"/>
    <n v="0"/>
    <n v="0"/>
    <n v="0"/>
    <n v="0"/>
    <n v="0"/>
    <n v="1"/>
    <n v="0"/>
    <n v="1"/>
    <n v="0"/>
    <n v="0"/>
    <n v="0"/>
    <n v="1"/>
    <n v="0"/>
    <n v="0"/>
    <n v="0"/>
    <n v="0"/>
    <n v="0"/>
    <n v="0"/>
    <n v="0"/>
    <n v="0"/>
    <n v="0"/>
    <n v="0"/>
    <n v="0"/>
    <n v="0"/>
    <n v="0"/>
    <n v="0"/>
    <n v="0"/>
    <n v="1"/>
    <n v="0"/>
    <n v="0"/>
    <n v="0"/>
    <n v="0"/>
    <n v="0"/>
    <n v="0"/>
    <n v="0"/>
    <n v="0"/>
    <n v="0"/>
    <n v="0"/>
    <n v="0"/>
    <n v="0"/>
    <n v="0"/>
    <n v="0"/>
    <n v="1"/>
    <n v="0"/>
    <n v="1"/>
    <n v="0"/>
    <n v="1"/>
    <n v="0"/>
    <n v="0"/>
    <n v="0"/>
    <n v="0"/>
    <n v="0"/>
    <n v="0"/>
    <n v="0"/>
    <n v="0"/>
    <n v="0"/>
    <n v="1"/>
    <n v="0"/>
    <n v="0"/>
    <n v="0"/>
    <n v="0"/>
    <n v="0"/>
    <n v="0"/>
    <n v="0"/>
    <n v="0"/>
    <n v="0"/>
    <n v="0"/>
    <n v="0"/>
    <n v="0"/>
    <n v="0"/>
    <n v="0"/>
    <n v="0"/>
    <n v="0"/>
    <n v="0"/>
    <n v="0"/>
    <n v="1"/>
    <n v="0"/>
    <n v="1"/>
    <n v="0"/>
    <n v="0"/>
    <n v="0"/>
    <n v="0"/>
    <n v="0"/>
    <n v="0"/>
    <n v="0"/>
    <n v="1"/>
    <n v="0"/>
    <n v="0"/>
    <n v="0"/>
  </r>
  <r>
    <x v="35"/>
    <x v="4"/>
    <s v="North America"/>
    <n v="1"/>
    <n v="1"/>
    <n v="1"/>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0"/>
    <n v="0"/>
    <n v="0"/>
    <n v="0"/>
    <n v="0"/>
    <n v="0"/>
    <n v="0"/>
    <n v="0"/>
    <n v="0"/>
    <n v="0"/>
    <n v="0"/>
    <n v="0"/>
    <n v="0"/>
    <n v="0"/>
    <n v="0"/>
    <n v="0"/>
    <n v="0"/>
    <n v="0"/>
    <n v="0"/>
    <n v="0"/>
    <n v="0"/>
    <n v="0"/>
    <n v="0"/>
    <n v="0"/>
    <n v="0"/>
    <n v="0"/>
    <n v="0"/>
    <n v="0"/>
    <n v="0"/>
    <n v="0"/>
    <n v="0"/>
    <n v="0"/>
    <n v="0"/>
    <n v="1"/>
    <n v="1"/>
    <n v="0"/>
    <n v="0"/>
    <n v="0"/>
    <n v="0"/>
    <n v="0"/>
    <n v="0"/>
    <n v="0"/>
    <n v="1"/>
    <n v="0"/>
    <n v="0"/>
    <n v="0"/>
  </r>
  <r>
    <x v="36"/>
    <x v="4"/>
    <s v="Europe"/>
    <n v="1"/>
    <n v="0"/>
    <n v="1"/>
    <n v="0"/>
    <n v="0"/>
    <n v="0"/>
    <n v="0"/>
    <n v="0"/>
    <n v="0"/>
    <n v="0"/>
    <n v="0"/>
    <n v="0"/>
    <n v="0"/>
    <n v="1"/>
    <n v="0"/>
    <n v="0"/>
    <n v="0"/>
    <n v="0"/>
    <n v="0"/>
    <n v="0"/>
    <n v="0"/>
    <n v="0"/>
    <n v="0"/>
    <n v="0"/>
    <n v="0"/>
    <n v="0"/>
    <n v="1"/>
    <n v="0"/>
    <n v="0"/>
    <n v="0"/>
    <n v="0"/>
    <n v="1"/>
    <n v="0"/>
    <n v="0"/>
    <n v="0"/>
    <n v="0"/>
    <n v="0"/>
    <n v="0"/>
    <n v="0"/>
    <n v="0"/>
    <n v="0"/>
    <n v="0"/>
    <n v="0"/>
    <n v="1"/>
    <n v="0"/>
    <n v="1"/>
    <n v="0"/>
    <n v="0"/>
    <n v="0"/>
    <n v="0"/>
    <n v="0"/>
    <n v="0"/>
    <n v="0"/>
    <n v="0"/>
    <n v="0"/>
    <n v="0"/>
    <n v="1"/>
    <n v="0"/>
    <n v="0"/>
    <n v="0"/>
    <n v="0"/>
    <n v="0"/>
    <n v="0"/>
    <n v="0"/>
    <n v="0"/>
    <n v="0"/>
    <n v="0"/>
    <n v="0"/>
    <n v="0"/>
    <n v="0"/>
    <n v="0"/>
    <n v="0"/>
    <n v="0"/>
    <n v="1"/>
    <n v="0"/>
    <n v="0"/>
    <n v="0"/>
    <n v="1"/>
    <n v="0"/>
    <n v="0"/>
    <n v="1"/>
    <n v="0"/>
    <n v="0"/>
    <n v="0"/>
    <n v="0"/>
    <n v="0"/>
    <n v="0"/>
    <n v="0"/>
    <n v="0"/>
    <n v="0"/>
    <n v="0"/>
    <n v="0"/>
    <n v="1"/>
    <n v="0"/>
    <n v="1"/>
    <n v="0"/>
    <n v="0"/>
    <n v="0"/>
    <n v="0"/>
    <n v="0"/>
    <n v="0"/>
    <n v="0"/>
    <n v="0"/>
    <n v="1"/>
    <n v="0"/>
    <n v="0"/>
    <n v="0"/>
    <n v="0"/>
    <n v="1"/>
    <n v="0"/>
    <n v="0"/>
    <n v="0"/>
    <n v="0"/>
    <n v="0"/>
    <n v="0"/>
    <n v="0"/>
    <n v="0"/>
    <n v="0"/>
    <n v="0"/>
    <n v="0"/>
    <n v="0"/>
    <n v="0"/>
    <n v="0"/>
    <n v="0"/>
    <n v="1"/>
    <n v="0"/>
    <n v="1"/>
    <n v="0"/>
    <n v="0"/>
    <n v="0"/>
    <n v="0"/>
    <n v="0"/>
    <n v="1"/>
    <n v="0"/>
    <n v="0"/>
    <n v="0"/>
    <n v="0"/>
    <n v="0"/>
    <n v="0"/>
    <n v="0"/>
    <n v="0"/>
    <n v="0"/>
    <n v="0"/>
    <n v="0"/>
    <n v="0"/>
    <n v="0"/>
    <n v="0"/>
    <n v="0"/>
    <n v="0"/>
    <n v="0"/>
    <n v="0"/>
    <n v="0"/>
    <n v="0"/>
    <n v="0"/>
    <n v="0"/>
    <n v="0"/>
    <n v="0"/>
    <n v="0"/>
    <n v="0"/>
    <n v="0"/>
    <n v="0"/>
    <n v="0"/>
    <n v="0"/>
    <n v="0"/>
    <n v="0"/>
    <n v="0"/>
    <n v="0"/>
    <n v="1"/>
    <n v="0"/>
    <n v="0"/>
    <n v="0"/>
    <n v="0"/>
    <n v="0"/>
    <n v="0"/>
    <n v="0"/>
    <n v="1"/>
    <n v="1"/>
    <n v="0"/>
    <n v="0"/>
    <n v="0"/>
  </r>
  <r>
    <x v="37"/>
    <x v="4"/>
    <s v="North America"/>
    <n v="0"/>
    <n v="0"/>
    <n v="0"/>
    <n v="0"/>
    <n v="1"/>
    <n v="1"/>
    <n v="0"/>
    <n v="1"/>
    <n v="0"/>
    <n v="0"/>
    <n v="0"/>
    <n v="0"/>
    <n v="0"/>
    <n v="1"/>
    <n v="0"/>
    <n v="0"/>
    <n v="0"/>
    <n v="0"/>
    <n v="0"/>
    <n v="0"/>
    <n v="0"/>
    <n v="0"/>
    <n v="0"/>
    <n v="0"/>
    <n v="0"/>
    <n v="0"/>
    <n v="1"/>
    <n v="0"/>
    <n v="1"/>
    <n v="0"/>
    <n v="0"/>
    <n v="0"/>
    <n v="0"/>
    <n v="0"/>
    <n v="0"/>
    <n v="0"/>
    <n v="0"/>
    <n v="0"/>
    <n v="0"/>
    <n v="0"/>
    <n v="0"/>
    <n v="0"/>
    <n v="0"/>
    <n v="1"/>
    <n v="0"/>
    <n v="0"/>
    <n v="1"/>
    <n v="0"/>
    <n v="0"/>
    <n v="0"/>
    <n v="0"/>
    <n v="0"/>
    <n v="0"/>
    <n v="0"/>
    <n v="0"/>
    <n v="0"/>
    <n v="0"/>
    <n v="1"/>
    <n v="0"/>
    <n v="0"/>
    <n v="1"/>
    <n v="0"/>
    <n v="0"/>
    <n v="0"/>
    <n v="0"/>
    <n v="0"/>
    <n v="0"/>
    <n v="0"/>
    <n v="0"/>
    <n v="0"/>
    <n v="0"/>
    <n v="0"/>
    <n v="0"/>
    <n v="1"/>
    <n v="1"/>
    <n v="0"/>
    <n v="0"/>
    <n v="1"/>
    <n v="0"/>
    <n v="0"/>
    <n v="0"/>
    <n v="1"/>
    <n v="0"/>
    <n v="1"/>
    <n v="0"/>
    <n v="0"/>
    <n v="0"/>
    <n v="0"/>
    <n v="0"/>
    <n v="0"/>
    <n v="0"/>
    <n v="1"/>
    <n v="0"/>
    <n v="0"/>
    <n v="0"/>
    <n v="0"/>
    <n v="0"/>
    <n v="0"/>
    <n v="0"/>
    <n v="0"/>
    <n v="0"/>
    <n v="0"/>
    <n v="0"/>
    <n v="0"/>
    <n v="0"/>
    <n v="0"/>
    <n v="0"/>
    <n v="0"/>
    <n v="0"/>
    <n v="0"/>
    <n v="0"/>
    <n v="0"/>
    <n v="0"/>
    <n v="0"/>
    <n v="0"/>
    <n v="0"/>
    <n v="1"/>
    <n v="0"/>
    <n v="0"/>
    <n v="1"/>
    <n v="0"/>
    <n v="0"/>
    <n v="0"/>
    <n v="1"/>
    <n v="0"/>
    <n v="0"/>
    <n v="0"/>
    <n v="0"/>
    <n v="0"/>
    <n v="0"/>
    <n v="0"/>
    <n v="0"/>
    <n v="0"/>
    <n v="1"/>
    <n v="1"/>
    <n v="0"/>
    <n v="0"/>
    <n v="0"/>
    <n v="1"/>
    <n v="0"/>
    <n v="0"/>
    <n v="0"/>
    <n v="0"/>
    <n v="0"/>
    <n v="0"/>
    <n v="0"/>
    <n v="0"/>
    <n v="0"/>
    <n v="0"/>
    <n v="0"/>
    <n v="0"/>
    <n v="0"/>
    <n v="0"/>
    <n v="0"/>
    <n v="0"/>
    <n v="0"/>
    <n v="0"/>
    <n v="0"/>
    <n v="0"/>
    <n v="0"/>
    <n v="0"/>
    <n v="0"/>
    <n v="0"/>
    <n v="0"/>
    <n v="0"/>
    <n v="0"/>
    <n v="0"/>
    <n v="1"/>
    <n v="0"/>
    <n v="0"/>
    <n v="0"/>
    <n v="0"/>
    <n v="0"/>
    <n v="0"/>
    <n v="0"/>
    <n v="1"/>
    <n v="0"/>
    <n v="0"/>
    <n v="1"/>
    <n v="0"/>
  </r>
  <r>
    <x v="38"/>
    <x v="5"/>
    <s v="Europe"/>
    <n v="0"/>
    <n v="0"/>
    <n v="0"/>
    <n v="0"/>
    <n v="1"/>
    <n v="0"/>
    <n v="1"/>
    <n v="1"/>
    <n v="0"/>
    <n v="0"/>
    <n v="0"/>
    <n v="0"/>
    <n v="0"/>
    <n v="0"/>
    <n v="0"/>
    <n v="0"/>
    <n v="0"/>
    <n v="0"/>
    <n v="0"/>
    <n v="1"/>
    <n v="0"/>
    <n v="0"/>
    <n v="1"/>
    <n v="1"/>
    <n v="0"/>
    <n v="0"/>
    <n v="1"/>
    <n v="0"/>
    <n v="1"/>
    <n v="0"/>
    <n v="0"/>
    <n v="0"/>
    <n v="0"/>
    <n v="0"/>
    <n v="0"/>
    <n v="0"/>
    <n v="0"/>
    <n v="0"/>
    <n v="0"/>
    <n v="0"/>
    <n v="0"/>
    <n v="0"/>
    <n v="0"/>
    <n v="0"/>
    <n v="0"/>
    <n v="0"/>
    <n v="0"/>
    <n v="0"/>
    <n v="1"/>
    <n v="1"/>
    <n v="0"/>
    <n v="0"/>
    <n v="0"/>
    <n v="0"/>
    <n v="0"/>
    <n v="0"/>
    <n v="0"/>
    <n v="0"/>
    <n v="0"/>
    <n v="0"/>
    <n v="0"/>
    <n v="0"/>
    <n v="1"/>
    <n v="1"/>
    <n v="1"/>
    <n v="1"/>
    <n v="0"/>
    <n v="0"/>
    <n v="1"/>
    <n v="0"/>
    <n v="0"/>
    <n v="0"/>
    <n v="0"/>
    <n v="1"/>
    <n v="1"/>
    <n v="0"/>
    <n v="0"/>
    <n v="1"/>
    <n v="0"/>
    <n v="0"/>
    <n v="1"/>
    <n v="0"/>
    <n v="0"/>
    <n v="0"/>
    <n v="0"/>
    <n v="0"/>
    <n v="0"/>
    <n v="0"/>
    <n v="0"/>
    <n v="0"/>
    <n v="0"/>
    <n v="0"/>
    <n v="1"/>
    <n v="1"/>
    <n v="1"/>
    <n v="0"/>
    <n v="0"/>
    <n v="0"/>
    <n v="0"/>
    <n v="0"/>
    <n v="0"/>
    <n v="0"/>
    <n v="0"/>
    <n v="1"/>
    <n v="0"/>
    <n v="1"/>
    <n v="0"/>
    <n v="0"/>
    <n v="0"/>
    <n v="0"/>
    <n v="0"/>
    <n v="0"/>
    <n v="0"/>
    <n v="0"/>
    <n v="0"/>
    <n v="0"/>
    <n v="0"/>
    <n v="0"/>
    <n v="0"/>
    <n v="0"/>
    <n v="0"/>
    <n v="0"/>
    <n v="0"/>
    <n v="0"/>
    <n v="1"/>
    <n v="0"/>
    <n v="0"/>
    <n v="0"/>
    <n v="0"/>
    <n v="1"/>
    <n v="0"/>
    <n v="0"/>
    <n v="0"/>
    <n v="0"/>
    <n v="0"/>
    <n v="0"/>
    <n v="0"/>
    <n v="0"/>
    <n v="0"/>
    <n v="1"/>
    <n v="0"/>
    <n v="0"/>
    <n v="1"/>
    <n v="1"/>
    <n v="0"/>
    <n v="0"/>
    <n v="0"/>
    <n v="1"/>
    <n v="0"/>
    <n v="0"/>
    <n v="0"/>
    <n v="0"/>
    <n v="1"/>
    <n v="0"/>
    <n v="0"/>
    <n v="1"/>
    <n v="0"/>
    <n v="0"/>
    <n v="0"/>
    <n v="0"/>
    <n v="0"/>
    <n v="0"/>
    <n v="0"/>
    <n v="0"/>
    <n v="0"/>
    <n v="0"/>
    <n v="0"/>
    <n v="0"/>
    <n v="1"/>
    <n v="0"/>
    <n v="0"/>
    <n v="0"/>
    <n v="0"/>
    <n v="0"/>
    <n v="0"/>
    <n v="0"/>
    <n v="1"/>
    <n v="0"/>
    <n v="0"/>
    <n v="0"/>
  </r>
  <r>
    <x v="39"/>
    <x v="5"/>
    <s v="Asia Pacific"/>
    <n v="0"/>
    <n v="0"/>
    <n v="0"/>
    <n v="0"/>
    <n v="1"/>
    <n v="0"/>
    <n v="1"/>
    <n v="0"/>
    <n v="0"/>
    <n v="0"/>
    <n v="0"/>
    <n v="0"/>
    <n v="0"/>
    <n v="0"/>
    <n v="0"/>
    <n v="0"/>
    <n v="0"/>
    <n v="0"/>
    <n v="0"/>
    <n v="0"/>
    <n v="0"/>
    <n v="0"/>
    <n v="0"/>
    <n v="0"/>
    <n v="1"/>
    <n v="0"/>
    <n v="1"/>
    <n v="0"/>
    <n v="0"/>
    <n v="0"/>
    <n v="0"/>
    <n v="1"/>
    <n v="0"/>
    <n v="0"/>
    <n v="0"/>
    <n v="0"/>
    <n v="0"/>
    <n v="0"/>
    <n v="0"/>
    <n v="0"/>
    <n v="0"/>
    <n v="0"/>
    <n v="0"/>
    <n v="0"/>
    <n v="0"/>
    <n v="0"/>
    <n v="0"/>
    <n v="0"/>
    <n v="0"/>
    <n v="0"/>
    <n v="0"/>
    <n v="0"/>
    <n v="0"/>
    <n v="0"/>
    <n v="0"/>
    <n v="1"/>
    <n v="0"/>
    <n v="0"/>
    <n v="0"/>
    <n v="0"/>
    <n v="0"/>
    <n v="0"/>
    <n v="0"/>
    <n v="0"/>
    <n v="0"/>
    <n v="0"/>
    <n v="0"/>
    <n v="0"/>
    <n v="0"/>
    <n v="0"/>
    <n v="0"/>
    <n v="1"/>
    <n v="0"/>
    <n v="1"/>
    <n v="0"/>
    <n v="0"/>
    <n v="1"/>
    <n v="1"/>
    <n v="0"/>
    <n v="0"/>
    <n v="0"/>
    <n v="1"/>
    <n v="1"/>
    <n v="0"/>
    <n v="1"/>
    <n v="0"/>
    <n v="0"/>
    <n v="0"/>
    <n v="0"/>
    <n v="0"/>
    <n v="0"/>
    <n v="0"/>
    <n v="0"/>
    <n v="0"/>
    <n v="0"/>
    <n v="0"/>
    <n v="0"/>
    <n v="0"/>
    <n v="0"/>
    <n v="0"/>
    <n v="0"/>
    <n v="1"/>
    <n v="0"/>
    <n v="0"/>
    <n v="0"/>
    <n v="0"/>
    <n v="0"/>
    <n v="0"/>
    <n v="0"/>
    <n v="0"/>
    <n v="0"/>
    <n v="0"/>
    <n v="0"/>
    <n v="0"/>
    <n v="0"/>
    <n v="0"/>
    <n v="0"/>
    <n v="1"/>
    <n v="0"/>
    <n v="1"/>
    <n v="1"/>
    <n v="0"/>
    <n v="0"/>
    <n v="0"/>
    <n v="0"/>
    <n v="0"/>
    <n v="0"/>
    <n v="0"/>
    <n v="0"/>
    <n v="0"/>
    <n v="0"/>
    <n v="0"/>
    <n v="0"/>
    <n v="1"/>
    <n v="0"/>
    <n v="0"/>
    <n v="0"/>
    <n v="1"/>
    <n v="0"/>
    <n v="0"/>
    <n v="0"/>
    <n v="0"/>
    <n v="0"/>
    <n v="0"/>
    <n v="0"/>
    <n v="0"/>
    <n v="0"/>
    <n v="1"/>
    <n v="0"/>
    <n v="0"/>
    <n v="0"/>
    <n v="1"/>
    <n v="0"/>
    <n v="0"/>
    <n v="1"/>
    <n v="0"/>
    <n v="0"/>
    <n v="0"/>
    <n v="0"/>
    <n v="0"/>
    <n v="0"/>
    <n v="0"/>
    <n v="0"/>
    <n v="0"/>
    <n v="0"/>
    <n v="0"/>
    <n v="0"/>
    <n v="0"/>
    <n v="0"/>
    <n v="0"/>
    <n v="0"/>
    <n v="0"/>
    <n v="0"/>
    <n v="0"/>
    <n v="0"/>
    <n v="1"/>
    <n v="0"/>
    <n v="0"/>
    <n v="0"/>
    <n v="1"/>
  </r>
  <r>
    <x v="40"/>
    <x v="5"/>
    <s v="North America"/>
    <n v="1"/>
    <n v="0"/>
    <n v="1"/>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0"/>
    <n v="1"/>
    <n v="1"/>
    <n v="0"/>
    <n v="0"/>
    <n v="0"/>
    <n v="0"/>
    <n v="0"/>
    <n v="0"/>
    <n v="0"/>
    <n v="0"/>
    <n v="1"/>
    <n v="0"/>
    <n v="0"/>
    <n v="0"/>
    <n v="0"/>
    <n v="0"/>
    <n v="0"/>
    <n v="0"/>
    <n v="0"/>
    <n v="0"/>
    <n v="0"/>
    <n v="0"/>
    <n v="0"/>
    <n v="0"/>
    <n v="0"/>
    <n v="0"/>
    <n v="1"/>
    <n v="0"/>
    <n v="0"/>
    <n v="0"/>
    <n v="0"/>
    <n v="0"/>
    <n v="0"/>
    <n v="0"/>
    <n v="0"/>
    <n v="0"/>
    <n v="0"/>
    <n v="0"/>
    <n v="0"/>
    <n v="0"/>
    <n v="0"/>
    <n v="1"/>
    <n v="1"/>
    <n v="0"/>
    <n v="1"/>
    <n v="0"/>
    <n v="0"/>
    <n v="0"/>
    <n v="0"/>
    <n v="0"/>
    <n v="0"/>
    <n v="0"/>
    <n v="0"/>
    <n v="0"/>
    <n v="0"/>
    <n v="0"/>
    <n v="0"/>
    <n v="0"/>
    <n v="0"/>
    <n v="0"/>
    <n v="0"/>
    <n v="0"/>
    <n v="0"/>
    <n v="0"/>
    <n v="0"/>
    <n v="0"/>
    <n v="0"/>
    <n v="0"/>
    <n v="0"/>
    <n v="0"/>
    <n v="0"/>
    <n v="0"/>
    <n v="0"/>
    <n v="0"/>
    <n v="0"/>
    <n v="1"/>
    <n v="0"/>
    <n v="0"/>
    <n v="0"/>
    <n v="0"/>
    <n v="0"/>
    <n v="0"/>
    <n v="0"/>
    <n v="1"/>
    <n v="0"/>
    <n v="0"/>
    <n v="0"/>
    <n v="1"/>
  </r>
  <r>
    <x v="41"/>
    <x v="5"/>
    <s v="North America"/>
    <n v="0"/>
    <n v="0"/>
    <n v="0"/>
    <n v="0"/>
    <n v="1"/>
    <n v="0"/>
    <n v="0"/>
    <n v="1"/>
    <n v="0"/>
    <n v="0"/>
    <n v="0"/>
    <n v="0"/>
    <n v="0"/>
    <n v="0"/>
    <n v="0"/>
    <n v="0"/>
    <n v="0"/>
    <n v="0"/>
    <n v="0"/>
    <n v="1"/>
    <n v="0"/>
    <n v="0"/>
    <n v="1"/>
    <n v="1"/>
    <n v="0"/>
    <n v="0"/>
    <n v="1"/>
    <n v="0"/>
    <n v="1"/>
    <n v="0"/>
    <n v="1"/>
    <n v="0"/>
    <n v="0"/>
    <n v="0"/>
    <n v="0"/>
    <n v="0"/>
    <n v="0"/>
    <n v="0"/>
    <n v="0"/>
    <n v="0"/>
    <n v="0"/>
    <n v="0"/>
    <n v="0"/>
    <n v="0"/>
    <n v="0"/>
    <n v="0"/>
    <n v="0"/>
    <n v="0"/>
    <n v="1"/>
    <n v="1"/>
    <n v="1"/>
    <n v="0"/>
    <n v="0"/>
    <n v="0"/>
    <n v="0"/>
    <n v="0"/>
    <n v="0"/>
    <n v="0"/>
    <n v="0"/>
    <n v="0"/>
    <n v="0"/>
    <n v="0"/>
    <n v="1"/>
    <n v="1"/>
    <n v="1"/>
    <n v="0"/>
    <n v="0"/>
    <n v="1"/>
    <n v="1"/>
    <n v="0"/>
    <n v="0"/>
    <n v="0"/>
    <n v="1"/>
    <n v="0"/>
    <n v="0"/>
    <n v="0"/>
    <n v="0"/>
    <n v="0"/>
    <n v="0"/>
    <n v="0"/>
    <n v="0"/>
    <n v="0"/>
    <n v="0"/>
    <n v="0"/>
    <n v="0"/>
    <n v="1"/>
    <n v="0"/>
    <n v="1"/>
    <n v="0"/>
    <n v="1"/>
    <n v="0"/>
    <n v="0"/>
    <n v="1"/>
    <n v="0"/>
    <n v="0"/>
    <n v="1"/>
    <n v="0"/>
    <n v="0"/>
    <n v="0"/>
    <n v="0"/>
    <n v="0"/>
    <n v="0"/>
    <n v="0"/>
    <n v="0"/>
    <n v="0"/>
    <n v="0"/>
    <n v="0"/>
    <n v="0"/>
    <n v="0"/>
    <n v="1"/>
    <n v="0"/>
    <n v="0"/>
    <n v="1"/>
    <n v="1"/>
    <n v="0"/>
    <n v="1"/>
    <n v="0"/>
    <n v="0"/>
    <n v="0"/>
    <n v="0"/>
    <n v="0"/>
    <n v="0"/>
    <n v="0"/>
    <n v="0"/>
    <n v="1"/>
    <n v="0"/>
    <n v="0"/>
    <n v="1"/>
    <n v="0"/>
    <n v="0"/>
    <n v="0"/>
    <n v="0"/>
    <n v="0"/>
    <n v="0"/>
    <n v="0"/>
    <n v="0"/>
    <n v="0"/>
    <n v="0"/>
    <n v="0"/>
    <n v="1"/>
    <n v="0"/>
    <n v="0"/>
    <n v="0"/>
    <n v="0"/>
    <n v="0"/>
    <n v="1"/>
    <n v="0"/>
    <n v="1"/>
    <n v="1"/>
    <n v="0"/>
    <n v="0"/>
    <n v="0"/>
    <n v="0"/>
    <n v="0"/>
    <n v="0"/>
    <n v="0"/>
    <n v="0"/>
    <n v="0"/>
    <n v="0"/>
    <n v="0"/>
    <n v="0"/>
    <n v="0"/>
    <n v="0"/>
    <n v="0"/>
    <n v="0"/>
    <n v="0"/>
    <n v="0"/>
    <n v="0"/>
    <n v="0"/>
    <n v="0"/>
    <n v="0"/>
    <n v="0"/>
    <n v="0"/>
    <n v="0"/>
    <n v="0"/>
    <n v="1"/>
    <n v="0"/>
    <n v="0"/>
    <n v="1"/>
    <n v="0"/>
  </r>
  <r>
    <x v="42"/>
    <x v="5"/>
    <s v="Europe"/>
    <n v="0"/>
    <n v="0"/>
    <n v="0"/>
    <n v="0"/>
    <n v="1"/>
    <n v="0"/>
    <n v="0"/>
    <n v="1"/>
    <n v="0"/>
    <n v="0"/>
    <n v="0"/>
    <n v="0"/>
    <n v="0"/>
    <n v="0"/>
    <n v="1"/>
    <n v="0"/>
    <n v="1"/>
    <n v="0"/>
    <n v="0"/>
    <n v="0"/>
    <n v="0"/>
    <n v="0"/>
    <n v="0"/>
    <n v="0"/>
    <n v="0"/>
    <n v="0"/>
    <n v="1"/>
    <n v="0"/>
    <n v="1"/>
    <n v="0"/>
    <n v="1"/>
    <n v="0"/>
    <n v="0"/>
    <n v="0"/>
    <n v="0"/>
    <n v="0"/>
    <n v="0"/>
    <n v="0"/>
    <n v="0"/>
    <n v="0"/>
    <n v="0"/>
    <n v="0"/>
    <n v="0"/>
    <n v="0"/>
    <n v="0"/>
    <n v="0"/>
    <n v="0"/>
    <n v="0"/>
    <n v="1"/>
    <n v="1"/>
    <n v="0"/>
    <n v="0"/>
    <n v="1"/>
    <n v="0"/>
    <n v="0"/>
    <n v="0"/>
    <n v="0"/>
    <n v="0"/>
    <n v="0"/>
    <n v="0"/>
    <n v="0"/>
    <n v="0"/>
    <n v="1"/>
    <n v="1"/>
    <n v="0"/>
    <n v="1"/>
    <n v="0"/>
    <n v="0"/>
    <n v="0"/>
    <n v="0"/>
    <n v="0"/>
    <n v="0"/>
    <n v="1"/>
    <n v="0"/>
    <n v="0"/>
    <n v="0"/>
    <n v="0"/>
    <n v="0"/>
    <n v="0"/>
    <n v="0"/>
    <n v="1"/>
    <n v="0"/>
    <n v="0"/>
    <n v="0"/>
    <n v="0"/>
    <n v="0"/>
    <n v="0"/>
    <n v="0"/>
    <n v="0"/>
    <n v="0"/>
    <n v="0"/>
    <n v="1"/>
    <n v="0"/>
    <n v="0"/>
    <n v="0"/>
    <n v="0"/>
    <n v="0"/>
    <n v="0"/>
    <n v="0"/>
    <n v="0"/>
    <n v="0"/>
    <n v="0"/>
    <n v="0"/>
    <n v="1"/>
    <n v="0"/>
    <n v="1"/>
    <n v="0"/>
    <n v="0"/>
    <n v="1"/>
    <n v="0"/>
    <n v="0"/>
    <n v="0"/>
    <n v="0"/>
    <n v="0"/>
    <n v="0"/>
    <n v="0"/>
    <n v="0"/>
    <n v="0"/>
    <n v="1"/>
    <n v="0"/>
    <n v="0"/>
    <n v="0"/>
    <n v="0"/>
    <n v="0"/>
    <n v="0"/>
    <n v="0"/>
    <n v="0"/>
    <n v="0"/>
    <n v="0"/>
    <n v="0"/>
    <n v="0"/>
    <n v="0"/>
    <n v="0"/>
    <n v="0"/>
    <n v="0"/>
    <n v="0"/>
    <n v="0"/>
    <n v="0"/>
    <n v="0"/>
    <n v="1"/>
    <n v="0"/>
    <n v="1"/>
    <n v="0"/>
    <n v="1"/>
    <n v="0"/>
    <n v="0"/>
    <n v="0"/>
    <n v="0"/>
    <n v="0"/>
    <n v="0"/>
    <n v="0"/>
    <n v="0"/>
    <n v="0"/>
    <n v="0"/>
    <n v="0"/>
    <n v="0"/>
    <n v="0"/>
    <n v="0"/>
    <n v="0"/>
    <n v="0"/>
    <n v="0"/>
    <n v="0"/>
    <n v="0"/>
    <n v="0"/>
    <n v="0"/>
    <n v="0"/>
    <n v="0"/>
    <n v="1"/>
    <n v="0"/>
    <n v="1"/>
    <n v="1"/>
    <n v="0"/>
    <n v="0"/>
    <n v="0"/>
    <n v="0"/>
    <n v="0"/>
    <n v="1"/>
    <n v="0"/>
    <n v="0"/>
    <n v="0"/>
  </r>
  <r>
    <x v="43"/>
    <x v="5"/>
    <s v="Global"/>
    <n v="0"/>
    <n v="0"/>
    <n v="0"/>
    <n v="0"/>
    <n v="1"/>
    <n v="0"/>
    <n v="1"/>
    <n v="1"/>
    <n v="0"/>
    <n v="0"/>
    <n v="0"/>
    <n v="0"/>
    <n v="0"/>
    <n v="0"/>
    <n v="1"/>
    <n v="0"/>
    <n v="1"/>
    <n v="1"/>
    <n v="0"/>
    <n v="0"/>
    <n v="0"/>
    <n v="0"/>
    <n v="0"/>
    <n v="0"/>
    <n v="0"/>
    <n v="0"/>
    <n v="1"/>
    <n v="0"/>
    <n v="0"/>
    <n v="1"/>
    <n v="0"/>
    <n v="0"/>
    <n v="0"/>
    <n v="0"/>
    <n v="0"/>
    <n v="0"/>
    <n v="0"/>
    <n v="0"/>
    <n v="0"/>
    <n v="0"/>
    <n v="0"/>
    <n v="0"/>
    <n v="0"/>
    <n v="0"/>
    <n v="0"/>
    <n v="0"/>
    <n v="0"/>
    <n v="0"/>
    <n v="1"/>
    <n v="1"/>
    <n v="0"/>
    <n v="0"/>
    <n v="0"/>
    <n v="0"/>
    <n v="0"/>
    <n v="0"/>
    <n v="0"/>
    <n v="0"/>
    <n v="0"/>
    <n v="0"/>
    <n v="0"/>
    <n v="0"/>
    <n v="1"/>
    <n v="1"/>
    <n v="0"/>
    <n v="0"/>
    <n v="0"/>
    <n v="0"/>
    <n v="1"/>
    <n v="1"/>
    <n v="0"/>
    <n v="0"/>
    <n v="0"/>
    <n v="1"/>
    <n v="0"/>
    <n v="1"/>
    <n v="0"/>
    <n v="0"/>
    <n v="0"/>
    <n v="0"/>
    <n v="1"/>
    <n v="0"/>
    <n v="0"/>
    <n v="0"/>
    <n v="0"/>
    <n v="0"/>
    <n v="0"/>
    <n v="0"/>
    <n v="0"/>
    <n v="0"/>
    <n v="0"/>
    <n v="0"/>
    <n v="0"/>
    <n v="0"/>
    <n v="0"/>
    <n v="0"/>
    <n v="1"/>
    <n v="1"/>
    <n v="0"/>
    <n v="1"/>
    <n v="0"/>
    <n v="0"/>
    <n v="0"/>
    <n v="1"/>
    <n v="1"/>
    <n v="1"/>
    <n v="0"/>
    <n v="0"/>
    <n v="0"/>
    <n v="0"/>
    <n v="0"/>
    <n v="0"/>
    <n v="0"/>
    <n v="0"/>
    <n v="0"/>
    <n v="0"/>
    <n v="0"/>
    <n v="0"/>
    <n v="0"/>
    <n v="0"/>
    <n v="0"/>
    <n v="0"/>
    <n v="0"/>
    <n v="0"/>
    <n v="1"/>
    <n v="1"/>
    <n v="0"/>
    <n v="1"/>
    <n v="0"/>
    <n v="0"/>
    <n v="0"/>
    <n v="0"/>
    <n v="0"/>
    <n v="0"/>
    <n v="0"/>
    <n v="0"/>
    <n v="0"/>
    <n v="0"/>
    <n v="0"/>
    <n v="1"/>
    <n v="0"/>
    <n v="0"/>
    <n v="0"/>
    <n v="1"/>
    <n v="0"/>
    <n v="0"/>
    <n v="0"/>
    <n v="0"/>
    <n v="0"/>
    <n v="0"/>
    <n v="0"/>
    <n v="0"/>
    <n v="0"/>
    <n v="0"/>
    <n v="0"/>
    <n v="0"/>
    <n v="0"/>
    <n v="0"/>
    <n v="0"/>
    <n v="0"/>
    <n v="0"/>
    <n v="0"/>
    <n v="0"/>
    <n v="0"/>
    <n v="0"/>
    <n v="0"/>
    <n v="0"/>
    <n v="1"/>
    <n v="0"/>
    <n v="1"/>
    <n v="0"/>
    <n v="0"/>
    <n v="0"/>
    <n v="1"/>
    <n v="0"/>
    <n v="0"/>
    <n v="1"/>
    <n v="0"/>
    <n v="0"/>
    <n v="0"/>
  </r>
  <r>
    <x v="44"/>
    <x v="5"/>
    <s v="Europe"/>
    <n v="0"/>
    <n v="0"/>
    <n v="0"/>
    <n v="0"/>
    <n v="1"/>
    <n v="0"/>
    <n v="0"/>
    <n v="1"/>
    <n v="0"/>
    <n v="0"/>
    <n v="0"/>
    <n v="0"/>
    <n v="0"/>
    <n v="0"/>
    <n v="1"/>
    <n v="0"/>
    <n v="0"/>
    <n v="1"/>
    <n v="1"/>
    <n v="0"/>
    <n v="0"/>
    <n v="0"/>
    <n v="0"/>
    <n v="0"/>
    <n v="0"/>
    <n v="0"/>
    <n v="0"/>
    <n v="0"/>
    <n v="0"/>
    <n v="0"/>
    <n v="0"/>
    <n v="0"/>
    <n v="1"/>
    <n v="0"/>
    <n v="1"/>
    <n v="0"/>
    <n v="0"/>
    <n v="0"/>
    <n v="0"/>
    <n v="0"/>
    <n v="0"/>
    <n v="0"/>
    <n v="0"/>
    <n v="1"/>
    <n v="1"/>
    <n v="0"/>
    <n v="0"/>
    <n v="0"/>
    <n v="0"/>
    <n v="0"/>
    <n v="0"/>
    <n v="0"/>
    <n v="0"/>
    <n v="0"/>
    <n v="0"/>
    <n v="0"/>
    <n v="1"/>
    <n v="0"/>
    <n v="0"/>
    <n v="0"/>
    <n v="0"/>
    <n v="0"/>
    <n v="0"/>
    <n v="0"/>
    <n v="0"/>
    <n v="0"/>
    <n v="0"/>
    <n v="0"/>
    <n v="0"/>
    <n v="0"/>
    <n v="0"/>
    <n v="0"/>
    <n v="1"/>
    <n v="0"/>
    <n v="0"/>
    <n v="0"/>
    <n v="0"/>
    <n v="0"/>
    <n v="0"/>
    <n v="0"/>
    <n v="0"/>
    <n v="0"/>
    <n v="0"/>
    <n v="0"/>
    <n v="0"/>
    <n v="1"/>
    <n v="0"/>
    <n v="0"/>
    <n v="0"/>
    <n v="1"/>
    <n v="0"/>
    <n v="1"/>
    <n v="0"/>
    <n v="0"/>
    <n v="0"/>
    <n v="0"/>
    <n v="0"/>
    <n v="0"/>
    <n v="0"/>
    <n v="0"/>
    <n v="0"/>
    <n v="0"/>
    <n v="0"/>
    <n v="1"/>
    <n v="0"/>
    <n v="1"/>
    <n v="0"/>
    <n v="0"/>
    <n v="0"/>
    <n v="0"/>
    <n v="0"/>
    <n v="0"/>
    <n v="0"/>
    <n v="0"/>
    <n v="0"/>
    <n v="0"/>
    <n v="0"/>
    <n v="0"/>
    <n v="0"/>
    <n v="0"/>
    <n v="0"/>
    <n v="0"/>
    <n v="0"/>
    <n v="0"/>
    <n v="1"/>
    <n v="0"/>
    <n v="0"/>
    <n v="1"/>
    <n v="0"/>
    <n v="0"/>
    <n v="0"/>
    <n v="0"/>
    <n v="0"/>
    <n v="0"/>
    <n v="0"/>
    <n v="0"/>
    <n v="0"/>
    <n v="0"/>
    <n v="0"/>
    <n v="1"/>
    <n v="0"/>
    <n v="1"/>
    <n v="0"/>
    <n v="1"/>
    <n v="0"/>
    <n v="0"/>
    <n v="0"/>
    <n v="1"/>
    <n v="0"/>
    <n v="0"/>
    <n v="0"/>
    <n v="0"/>
    <n v="0"/>
    <n v="0"/>
    <n v="0"/>
    <n v="1"/>
    <n v="0"/>
    <n v="0"/>
    <n v="0"/>
    <n v="0"/>
    <n v="0"/>
    <n v="0"/>
    <n v="0"/>
    <n v="0"/>
    <n v="0"/>
    <n v="0"/>
    <n v="0"/>
    <n v="0"/>
    <n v="0"/>
    <n v="0"/>
    <n v="0"/>
    <n v="0"/>
    <n v="0"/>
    <n v="0"/>
    <n v="0"/>
    <n v="1"/>
    <n v="1"/>
    <n v="0"/>
    <n v="0"/>
    <n v="0"/>
  </r>
  <r>
    <x v="45"/>
    <x v="5"/>
    <s v="Europe"/>
    <n v="0"/>
    <n v="0"/>
    <n v="0"/>
    <n v="0"/>
    <n v="1"/>
    <n v="0"/>
    <n v="1"/>
    <n v="1"/>
    <n v="0"/>
    <n v="0"/>
    <n v="0"/>
    <n v="0"/>
    <n v="0"/>
    <n v="0"/>
    <n v="1"/>
    <n v="0"/>
    <n v="0"/>
    <n v="1"/>
    <n v="0"/>
    <n v="0"/>
    <n v="0"/>
    <n v="0"/>
    <n v="0"/>
    <n v="0"/>
    <n v="0"/>
    <n v="0"/>
    <n v="0"/>
    <n v="0"/>
    <n v="0"/>
    <n v="0"/>
    <n v="0"/>
    <n v="0"/>
    <n v="0"/>
    <n v="0"/>
    <n v="0"/>
    <n v="0"/>
    <n v="0"/>
    <n v="0"/>
    <n v="0"/>
    <n v="0"/>
    <n v="1"/>
    <n v="0"/>
    <n v="0"/>
    <n v="0"/>
    <n v="0"/>
    <n v="0"/>
    <n v="0"/>
    <n v="0"/>
    <n v="1"/>
    <n v="1"/>
    <n v="1"/>
    <n v="0"/>
    <n v="0"/>
    <n v="0"/>
    <n v="0"/>
    <n v="0"/>
    <n v="0"/>
    <n v="1"/>
    <n v="0"/>
    <n v="0"/>
    <n v="1"/>
    <n v="0"/>
    <n v="0"/>
    <n v="0"/>
    <n v="0"/>
    <n v="0"/>
    <n v="0"/>
    <n v="0"/>
    <n v="0"/>
    <n v="0"/>
    <n v="0"/>
    <n v="0"/>
    <n v="0"/>
    <n v="1"/>
    <n v="0"/>
    <n v="0"/>
    <n v="0"/>
    <n v="1"/>
    <n v="0"/>
    <n v="0"/>
    <n v="0"/>
    <n v="1"/>
    <n v="1"/>
    <n v="0"/>
    <n v="1"/>
    <n v="0"/>
    <n v="0"/>
    <n v="0"/>
    <n v="0"/>
    <n v="0"/>
    <n v="0"/>
    <n v="0"/>
    <n v="1"/>
    <n v="0"/>
    <n v="0"/>
    <n v="1"/>
    <n v="0"/>
    <n v="0"/>
    <n v="0"/>
    <n v="0"/>
    <n v="0"/>
    <n v="0"/>
    <n v="1"/>
    <n v="0"/>
    <n v="0"/>
    <n v="0"/>
    <n v="0"/>
    <n v="0"/>
    <n v="0"/>
    <n v="0"/>
    <n v="0"/>
    <n v="0"/>
    <n v="0"/>
    <n v="0"/>
    <n v="0"/>
    <n v="0"/>
    <n v="0"/>
    <n v="0"/>
    <n v="0"/>
    <n v="1"/>
    <n v="0"/>
    <n v="0"/>
    <n v="0"/>
    <n v="1"/>
    <n v="0"/>
    <n v="0"/>
    <n v="0"/>
    <n v="0"/>
    <n v="0"/>
    <n v="0"/>
    <n v="0"/>
    <n v="0"/>
    <n v="0"/>
    <n v="1"/>
    <n v="0"/>
    <n v="0"/>
    <n v="0"/>
    <n v="0"/>
    <n v="1"/>
    <n v="0"/>
    <n v="0"/>
    <n v="0"/>
    <n v="0"/>
    <n v="0"/>
    <n v="0"/>
    <n v="0"/>
    <n v="0"/>
    <n v="0"/>
    <n v="0"/>
    <n v="0"/>
    <n v="0"/>
    <n v="0"/>
    <n v="0"/>
    <n v="0"/>
    <n v="0"/>
    <n v="0"/>
    <n v="0"/>
    <n v="0"/>
    <n v="0"/>
    <n v="0"/>
    <n v="0"/>
    <n v="0"/>
    <n v="0"/>
    <n v="0"/>
    <n v="0"/>
    <n v="0"/>
    <n v="0"/>
    <n v="1"/>
    <n v="1"/>
    <n v="0"/>
    <n v="0"/>
    <n v="0"/>
    <n v="0"/>
    <n v="0"/>
    <n v="0"/>
    <n v="0"/>
    <n v="1"/>
    <n v="0"/>
    <n v="0"/>
    <n v="0"/>
  </r>
  <r>
    <x v="46"/>
    <x v="5"/>
    <s v="Asia Pacific"/>
    <n v="0"/>
    <n v="0"/>
    <n v="0"/>
    <n v="0"/>
    <n v="1"/>
    <n v="0"/>
    <n v="1"/>
    <n v="0"/>
    <n v="0"/>
    <n v="0"/>
    <n v="0"/>
    <n v="0"/>
    <n v="0"/>
    <n v="0"/>
    <n v="1"/>
    <n v="1"/>
    <n v="0"/>
    <n v="0"/>
    <n v="0"/>
    <n v="0"/>
    <n v="0"/>
    <n v="0"/>
    <n v="0"/>
    <n v="0"/>
    <n v="0"/>
    <n v="1"/>
    <n v="0"/>
    <n v="0"/>
    <n v="0"/>
    <n v="0"/>
    <n v="0"/>
    <n v="0"/>
    <n v="0"/>
    <n v="0"/>
    <n v="0"/>
    <n v="0"/>
    <n v="0"/>
    <n v="0"/>
    <n v="0"/>
    <n v="0"/>
    <n v="0"/>
    <n v="0"/>
    <n v="0"/>
    <n v="0"/>
    <n v="0"/>
    <n v="0"/>
    <n v="0"/>
    <n v="0"/>
    <n v="1"/>
    <n v="1"/>
    <n v="1"/>
    <n v="1"/>
    <n v="0"/>
    <n v="0"/>
    <n v="0"/>
    <n v="0"/>
    <n v="0"/>
    <n v="0"/>
    <n v="0"/>
    <n v="0"/>
    <n v="0"/>
    <n v="0"/>
    <n v="1"/>
    <n v="1"/>
    <n v="0"/>
    <n v="0"/>
    <n v="1"/>
    <n v="0"/>
    <n v="0"/>
    <n v="1"/>
    <n v="0"/>
    <n v="0"/>
    <n v="0"/>
    <n v="1"/>
    <n v="0"/>
    <n v="1"/>
    <n v="0"/>
    <n v="1"/>
    <n v="0"/>
    <n v="0"/>
    <n v="0"/>
    <n v="1"/>
    <n v="1"/>
    <n v="0"/>
    <n v="1"/>
    <n v="0"/>
    <n v="0"/>
    <n v="0"/>
    <n v="0"/>
    <n v="0"/>
    <n v="0"/>
    <n v="0"/>
    <n v="1"/>
    <n v="1"/>
    <n v="0"/>
    <n v="0"/>
    <n v="0"/>
    <n v="0"/>
    <n v="0"/>
    <n v="0"/>
    <n v="0"/>
    <n v="0"/>
    <n v="0"/>
    <n v="1"/>
    <n v="1"/>
    <n v="0"/>
    <n v="0"/>
    <n v="1"/>
    <n v="1"/>
    <n v="0"/>
    <n v="0"/>
    <n v="0"/>
    <n v="0"/>
    <n v="0"/>
    <n v="0"/>
    <n v="0"/>
    <n v="0"/>
    <n v="0"/>
    <n v="1"/>
    <n v="0"/>
    <n v="0"/>
    <n v="0"/>
    <n v="0"/>
    <n v="0"/>
    <n v="0"/>
    <n v="0"/>
    <n v="0"/>
    <n v="0"/>
    <n v="0"/>
    <n v="0"/>
    <n v="0"/>
    <n v="0"/>
    <n v="0"/>
    <n v="1"/>
    <n v="1"/>
    <n v="0"/>
    <n v="0"/>
    <n v="0"/>
    <n v="0"/>
    <n v="0"/>
    <n v="0"/>
    <n v="0"/>
    <n v="0"/>
    <n v="0"/>
    <n v="0"/>
    <n v="0"/>
    <n v="0"/>
    <n v="1"/>
    <n v="0"/>
    <n v="0"/>
    <n v="0"/>
    <n v="1"/>
    <n v="0"/>
    <n v="0"/>
    <n v="0"/>
    <n v="0"/>
    <n v="0"/>
    <n v="0"/>
    <n v="0"/>
    <n v="0"/>
    <n v="0"/>
    <n v="0"/>
    <n v="0"/>
    <n v="0"/>
    <n v="0"/>
    <n v="0"/>
    <n v="0"/>
    <n v="0"/>
    <n v="0"/>
    <n v="0"/>
    <n v="0"/>
    <n v="0"/>
    <n v="0"/>
    <n v="0"/>
    <n v="0"/>
    <n v="1"/>
    <n v="1"/>
    <n v="0"/>
    <n v="0"/>
    <n v="0"/>
  </r>
  <r>
    <x v="47"/>
    <x v="5"/>
    <s v="Europe"/>
    <n v="1"/>
    <n v="1"/>
    <n v="1"/>
    <n v="0"/>
    <n v="0"/>
    <n v="0"/>
    <n v="0"/>
    <n v="0"/>
    <n v="0"/>
    <n v="0"/>
    <n v="0"/>
    <n v="0"/>
    <n v="0"/>
    <n v="1"/>
    <n v="0"/>
    <n v="0"/>
    <n v="0"/>
    <n v="0"/>
    <n v="0"/>
    <n v="0"/>
    <n v="0"/>
    <n v="0"/>
    <n v="0"/>
    <n v="0"/>
    <n v="0"/>
    <n v="0"/>
    <n v="0"/>
    <n v="0"/>
    <n v="0"/>
    <n v="0"/>
    <n v="0"/>
    <n v="0"/>
    <n v="1"/>
    <n v="0"/>
    <n v="0"/>
    <n v="1"/>
    <n v="0"/>
    <n v="1"/>
    <n v="0"/>
    <n v="0"/>
    <n v="0"/>
    <n v="0"/>
    <n v="0"/>
    <n v="0"/>
    <n v="0"/>
    <n v="0"/>
    <n v="0"/>
    <n v="0"/>
    <n v="1"/>
    <n v="1"/>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0"/>
    <n v="1"/>
    <n v="1"/>
    <n v="0"/>
    <n v="0"/>
    <n v="0"/>
    <n v="0"/>
    <n v="0"/>
    <n v="0"/>
    <n v="0"/>
    <n v="0"/>
    <n v="0"/>
    <n v="0"/>
    <n v="0"/>
    <n v="0"/>
    <n v="1"/>
    <n v="0"/>
    <n v="0"/>
    <n v="0"/>
    <n v="0"/>
    <n v="0"/>
    <n v="0"/>
    <n v="0"/>
    <n v="0"/>
    <n v="0"/>
    <n v="0"/>
    <n v="0"/>
    <n v="0"/>
    <n v="0"/>
    <n v="0"/>
    <n v="0"/>
    <n v="0"/>
    <n v="0"/>
    <n v="0"/>
    <n v="1"/>
    <n v="0"/>
    <n v="0"/>
    <n v="0"/>
    <n v="0"/>
    <n v="0"/>
    <n v="0"/>
    <n v="0"/>
    <n v="0"/>
    <n v="1"/>
    <n v="1"/>
    <n v="0"/>
    <n v="0"/>
    <n v="0"/>
  </r>
  <r>
    <x v="48"/>
    <x v="5"/>
    <s v="Asia Pacific"/>
    <n v="1"/>
    <n v="0"/>
    <n v="1"/>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0"/>
    <n v="0"/>
    <n v="0"/>
    <n v="0"/>
    <n v="0"/>
    <n v="0"/>
    <n v="0"/>
    <n v="0"/>
    <n v="0"/>
    <n v="0"/>
    <n v="0"/>
    <n v="0"/>
    <n v="0"/>
    <n v="1"/>
    <n v="0"/>
    <n v="0"/>
    <n v="0"/>
    <n v="0"/>
    <n v="0"/>
    <n v="0"/>
    <n v="0"/>
    <n v="0"/>
    <n v="0"/>
    <n v="0"/>
    <n v="0"/>
    <n v="0"/>
    <n v="0"/>
    <n v="0"/>
    <n v="0"/>
    <n v="0"/>
    <n v="0"/>
    <n v="0"/>
    <n v="1"/>
    <n v="0"/>
    <n v="1"/>
    <n v="0"/>
    <n v="0"/>
    <n v="0"/>
    <n v="0"/>
    <n v="0"/>
    <n v="0"/>
    <n v="0"/>
    <n v="1"/>
    <n v="0"/>
    <n v="0"/>
    <n v="0"/>
  </r>
  <r>
    <x v="49"/>
    <x v="5"/>
    <s v="Global"/>
    <n v="0"/>
    <n v="0"/>
    <n v="0"/>
    <n v="0"/>
    <n v="1"/>
    <n v="1"/>
    <n v="1"/>
    <n v="0"/>
    <n v="1"/>
    <n v="0"/>
    <n v="0"/>
    <n v="0"/>
    <n v="0"/>
    <n v="0"/>
    <n v="1"/>
    <n v="1"/>
    <n v="0"/>
    <n v="0"/>
    <n v="1"/>
    <n v="0"/>
    <n v="0"/>
    <n v="0"/>
    <n v="0"/>
    <n v="0"/>
    <n v="0"/>
    <n v="0"/>
    <n v="0"/>
    <n v="0"/>
    <n v="0"/>
    <n v="0"/>
    <n v="0"/>
    <n v="0"/>
    <n v="1"/>
    <n v="0"/>
    <n v="1"/>
    <n v="1"/>
    <n v="0"/>
    <n v="1"/>
    <n v="0"/>
    <n v="1"/>
    <n v="0"/>
    <n v="0"/>
    <n v="0"/>
    <n v="0"/>
    <n v="0"/>
    <n v="0"/>
    <n v="0"/>
    <n v="0"/>
    <n v="1"/>
    <n v="1"/>
    <n v="0"/>
    <n v="0"/>
    <n v="0"/>
    <n v="0"/>
    <n v="0"/>
    <n v="0"/>
    <n v="0"/>
    <n v="1"/>
    <n v="1"/>
    <n v="1"/>
    <n v="1"/>
    <n v="0"/>
    <n v="0"/>
    <n v="0"/>
    <n v="0"/>
    <n v="0"/>
    <n v="0"/>
    <n v="0"/>
    <n v="0"/>
    <n v="0"/>
    <n v="0"/>
    <n v="0"/>
    <n v="0"/>
    <n v="1"/>
    <n v="1"/>
    <n v="0"/>
    <n v="0"/>
    <n v="1"/>
    <n v="0"/>
    <n v="0"/>
    <n v="1"/>
    <n v="0"/>
    <n v="0"/>
    <n v="0"/>
    <n v="0"/>
    <n v="0"/>
    <n v="0"/>
    <n v="0"/>
    <n v="0"/>
    <n v="0"/>
    <n v="0"/>
    <n v="0"/>
    <n v="1"/>
    <n v="1"/>
    <n v="0"/>
    <n v="0"/>
    <n v="0"/>
    <n v="0"/>
    <n v="0"/>
    <n v="0"/>
    <n v="0"/>
    <n v="0"/>
    <n v="0"/>
    <n v="1"/>
    <n v="1"/>
    <n v="1"/>
    <n v="0"/>
    <n v="1"/>
    <n v="0"/>
    <n v="0"/>
    <n v="0"/>
    <n v="0"/>
    <n v="0"/>
    <n v="0"/>
    <n v="0"/>
    <n v="0"/>
    <n v="0"/>
    <n v="0"/>
    <n v="0"/>
    <n v="0"/>
    <n v="0"/>
    <n v="0"/>
    <n v="0"/>
    <n v="0"/>
    <n v="1"/>
    <n v="0"/>
    <n v="0"/>
    <n v="0"/>
    <n v="0"/>
    <n v="1"/>
    <n v="0"/>
    <n v="0"/>
    <n v="0"/>
    <n v="0"/>
    <n v="0"/>
    <n v="0"/>
    <n v="0"/>
    <n v="0"/>
    <n v="0"/>
    <n v="1"/>
    <n v="0"/>
    <n v="0"/>
    <n v="1"/>
    <n v="1"/>
    <n v="1"/>
    <n v="0"/>
    <n v="0"/>
    <n v="1"/>
    <n v="0"/>
    <n v="0"/>
    <n v="0"/>
    <n v="1"/>
    <n v="0"/>
    <n v="0"/>
    <n v="0"/>
    <n v="0"/>
    <n v="0"/>
    <n v="1"/>
    <n v="0"/>
    <n v="0"/>
    <n v="0"/>
    <n v="0"/>
    <n v="0"/>
    <n v="0"/>
    <n v="0"/>
    <n v="0"/>
    <n v="0"/>
    <n v="0"/>
    <n v="0"/>
    <n v="1"/>
    <n v="0"/>
    <n v="0"/>
    <n v="1"/>
    <n v="0"/>
    <n v="0"/>
    <n v="0"/>
    <n v="0"/>
    <n v="0"/>
    <n v="1"/>
    <n v="0"/>
  </r>
  <r>
    <x v="50"/>
    <x v="5"/>
    <s v="Middle East and Africa"/>
    <n v="0"/>
    <n v="0"/>
    <n v="0"/>
    <n v="0"/>
    <n v="1"/>
    <n v="0"/>
    <n v="0"/>
    <n v="1"/>
    <n v="0"/>
    <n v="0"/>
    <n v="0"/>
    <n v="0"/>
    <n v="0"/>
    <n v="0"/>
    <n v="1"/>
    <n v="0"/>
    <n v="0"/>
    <n v="1"/>
    <n v="0"/>
    <n v="0"/>
    <n v="0"/>
    <n v="0"/>
    <n v="0"/>
    <n v="0"/>
    <n v="0"/>
    <n v="1"/>
    <n v="0"/>
    <n v="0"/>
    <n v="0"/>
    <n v="0"/>
    <n v="0"/>
    <n v="0"/>
    <n v="0"/>
    <n v="0"/>
    <n v="0"/>
    <n v="0"/>
    <n v="0"/>
    <n v="0"/>
    <n v="0"/>
    <n v="0"/>
    <n v="0"/>
    <n v="0"/>
    <n v="0"/>
    <n v="1"/>
    <n v="1"/>
    <n v="0"/>
    <n v="0"/>
    <n v="0"/>
    <n v="0"/>
    <n v="0"/>
    <n v="0"/>
    <n v="0"/>
    <n v="0"/>
    <n v="0"/>
    <n v="0"/>
    <n v="0"/>
    <n v="0"/>
    <n v="1"/>
    <n v="1"/>
    <n v="0"/>
    <n v="1"/>
    <n v="0"/>
    <n v="0"/>
    <n v="0"/>
    <n v="0"/>
    <n v="0"/>
    <n v="0"/>
    <n v="0"/>
    <n v="0"/>
    <n v="0"/>
    <n v="0"/>
    <n v="0"/>
    <n v="0"/>
    <n v="1"/>
    <n v="0"/>
    <n v="0"/>
    <n v="1"/>
    <n v="0"/>
    <n v="0"/>
    <n v="0"/>
    <n v="1"/>
    <n v="0"/>
    <n v="0"/>
    <n v="0"/>
    <n v="0"/>
    <n v="0"/>
    <n v="0"/>
    <n v="0"/>
    <n v="0"/>
    <n v="0"/>
    <n v="0"/>
    <n v="0"/>
    <n v="1"/>
    <n v="1"/>
    <n v="0"/>
    <n v="0"/>
    <n v="0"/>
    <n v="0"/>
    <n v="0"/>
    <n v="0"/>
    <n v="0"/>
    <n v="0"/>
    <n v="0"/>
    <n v="1"/>
    <n v="0"/>
    <n v="0"/>
    <n v="1"/>
    <n v="0"/>
    <n v="0"/>
    <n v="0"/>
    <n v="0"/>
    <n v="0"/>
    <n v="0"/>
    <n v="0"/>
    <n v="0"/>
    <n v="0"/>
    <n v="0"/>
    <n v="0"/>
    <n v="1"/>
    <n v="0"/>
    <n v="0"/>
    <n v="0"/>
    <n v="0"/>
    <n v="0"/>
    <n v="0"/>
    <n v="0"/>
    <n v="0"/>
    <n v="0"/>
    <n v="0"/>
    <n v="0"/>
    <n v="0"/>
    <n v="0"/>
    <n v="1"/>
    <n v="0"/>
    <n v="0"/>
    <n v="0"/>
    <n v="0"/>
    <n v="0"/>
    <n v="0"/>
    <n v="0"/>
    <n v="0"/>
    <n v="0"/>
    <n v="0"/>
    <n v="0"/>
    <n v="0"/>
    <n v="0"/>
    <n v="0"/>
    <n v="0"/>
    <n v="0"/>
    <n v="0"/>
    <n v="0"/>
    <n v="0"/>
    <n v="0"/>
    <n v="0"/>
    <n v="0"/>
    <n v="0"/>
    <n v="0"/>
    <n v="0"/>
    <n v="0"/>
    <n v="0"/>
    <n v="0"/>
    <n v="0"/>
    <n v="0"/>
    <n v="0"/>
    <n v="0"/>
    <n v="0"/>
    <n v="0"/>
    <n v="1"/>
    <n v="0"/>
    <n v="0"/>
    <n v="0"/>
    <n v="0"/>
    <n v="0"/>
    <n v="0"/>
    <n v="0"/>
    <n v="1"/>
    <n v="0"/>
    <n v="0"/>
    <n v="0"/>
    <n v="1"/>
  </r>
  <r>
    <x v="51"/>
    <x v="5"/>
    <s v="Europe"/>
    <n v="0"/>
    <n v="0"/>
    <n v="0"/>
    <n v="0"/>
    <n v="1"/>
    <n v="0"/>
    <n v="1"/>
    <n v="1"/>
    <n v="0"/>
    <n v="0"/>
    <n v="0"/>
    <n v="0"/>
    <n v="0"/>
    <n v="0"/>
    <n v="1"/>
    <n v="0"/>
    <n v="1"/>
    <n v="0"/>
    <n v="0"/>
    <n v="0"/>
    <n v="0"/>
    <n v="0"/>
    <n v="0"/>
    <n v="0"/>
    <n v="0"/>
    <n v="0"/>
    <n v="1"/>
    <n v="0"/>
    <n v="0"/>
    <n v="0"/>
    <n v="0"/>
    <n v="1"/>
    <n v="0"/>
    <n v="0"/>
    <n v="0"/>
    <n v="0"/>
    <n v="0"/>
    <n v="0"/>
    <n v="0"/>
    <n v="0"/>
    <n v="0"/>
    <n v="0"/>
    <n v="0"/>
    <n v="0"/>
    <n v="0"/>
    <n v="0"/>
    <n v="0"/>
    <n v="0"/>
    <n v="0"/>
    <n v="0"/>
    <n v="0"/>
    <n v="0"/>
    <n v="0"/>
    <n v="0"/>
    <n v="1"/>
    <n v="0"/>
    <n v="0"/>
    <n v="0"/>
    <n v="0"/>
    <n v="0"/>
    <n v="0"/>
    <n v="0"/>
    <n v="1"/>
    <n v="1"/>
    <n v="1"/>
    <n v="0"/>
    <n v="0"/>
    <n v="0"/>
    <n v="0"/>
    <n v="1"/>
    <n v="0"/>
    <n v="0"/>
    <n v="1"/>
    <n v="0"/>
    <n v="0"/>
    <n v="0"/>
    <n v="0"/>
    <n v="0"/>
    <n v="0"/>
    <n v="0"/>
    <n v="0"/>
    <n v="1"/>
    <n v="1"/>
    <n v="0"/>
    <n v="1"/>
    <n v="0"/>
    <n v="0"/>
    <n v="0"/>
    <n v="0"/>
    <n v="0"/>
    <n v="0"/>
    <n v="0"/>
    <n v="0"/>
    <n v="0"/>
    <n v="0"/>
    <n v="0"/>
    <n v="1"/>
    <n v="1"/>
    <n v="1"/>
    <n v="1"/>
    <n v="0"/>
    <n v="0"/>
    <n v="0"/>
    <n v="1"/>
    <n v="0"/>
    <n v="1"/>
    <n v="0"/>
    <n v="0"/>
    <n v="1"/>
    <n v="0"/>
    <n v="0"/>
    <n v="0"/>
    <n v="0"/>
    <n v="0"/>
    <n v="0"/>
    <n v="0"/>
    <n v="0"/>
    <n v="0"/>
    <n v="0"/>
    <n v="1"/>
    <n v="0"/>
    <n v="1"/>
    <n v="1"/>
    <n v="0"/>
    <n v="0"/>
    <n v="0"/>
    <n v="0"/>
    <n v="0"/>
    <n v="0"/>
    <n v="0"/>
    <n v="0"/>
    <n v="0"/>
    <n v="0"/>
    <n v="0"/>
    <n v="0"/>
    <n v="0"/>
    <n v="0"/>
    <n v="0"/>
    <n v="0"/>
    <n v="1"/>
    <n v="0"/>
    <n v="1"/>
    <n v="0"/>
    <n v="1"/>
    <n v="0"/>
    <n v="0"/>
    <n v="0"/>
    <n v="1"/>
    <n v="0"/>
    <n v="0"/>
    <n v="0"/>
    <n v="0"/>
    <n v="0"/>
    <n v="0"/>
    <n v="0"/>
    <n v="0"/>
    <n v="0"/>
    <n v="0"/>
    <n v="0"/>
    <n v="0"/>
    <n v="0"/>
    <n v="1"/>
    <n v="0"/>
    <n v="0"/>
    <n v="0"/>
    <n v="0"/>
    <n v="0"/>
    <n v="0"/>
    <n v="0"/>
    <n v="1"/>
    <n v="0"/>
    <n v="0"/>
    <n v="0"/>
    <n v="1"/>
    <n v="0"/>
    <n v="0"/>
    <n v="1"/>
    <n v="0"/>
    <n v="0"/>
    <n v="0"/>
  </r>
  <r>
    <x v="52"/>
    <x v="5"/>
    <s v="Middle East and Africa"/>
    <n v="1"/>
    <n v="1"/>
    <n v="0"/>
    <n v="0"/>
    <n v="0"/>
    <n v="0"/>
    <n v="0"/>
    <n v="0"/>
    <n v="0"/>
    <n v="0"/>
    <n v="0"/>
    <n v="0"/>
    <n v="0"/>
    <n v="0"/>
    <n v="0"/>
    <n v="0"/>
    <n v="0"/>
    <n v="0"/>
    <n v="0"/>
    <n v="0"/>
    <n v="0"/>
    <n v="0"/>
    <n v="0"/>
    <n v="0"/>
    <n v="1"/>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0"/>
    <n v="0"/>
    <n v="0"/>
    <n v="0"/>
    <n v="0"/>
    <n v="0"/>
    <n v="0"/>
    <n v="0"/>
    <n v="0"/>
    <n v="0"/>
    <n v="0"/>
    <n v="0"/>
    <n v="0"/>
    <n v="0"/>
    <n v="0"/>
    <n v="0"/>
    <n v="0"/>
    <n v="0"/>
    <n v="0"/>
    <n v="0"/>
    <n v="0"/>
    <n v="0"/>
    <n v="0"/>
    <n v="0"/>
    <n v="0"/>
    <n v="0"/>
    <n v="0"/>
    <n v="0"/>
    <n v="0"/>
    <n v="0"/>
    <n v="0"/>
    <n v="0"/>
    <n v="0"/>
    <n v="1"/>
    <n v="0"/>
    <n v="0"/>
    <n v="0"/>
    <n v="0"/>
    <n v="0"/>
    <n v="0"/>
    <n v="0"/>
    <n v="1"/>
    <n v="1"/>
    <n v="0"/>
    <n v="0"/>
    <n v="0"/>
  </r>
  <r>
    <x v="53"/>
    <x v="5"/>
    <s v="Europe"/>
    <n v="0"/>
    <n v="0"/>
    <n v="0"/>
    <n v="0"/>
    <n v="1"/>
    <n v="0"/>
    <n v="1"/>
    <n v="0"/>
    <n v="0"/>
    <n v="0"/>
    <n v="0"/>
    <n v="0"/>
    <n v="0"/>
    <n v="0"/>
    <n v="1"/>
    <n v="0"/>
    <n v="1"/>
    <n v="0"/>
    <n v="0"/>
    <n v="0"/>
    <n v="0"/>
    <n v="0"/>
    <n v="0"/>
    <n v="0"/>
    <n v="0"/>
    <n v="0"/>
    <n v="1"/>
    <n v="0"/>
    <n v="0"/>
    <n v="0"/>
    <n v="0"/>
    <n v="1"/>
    <n v="0"/>
    <n v="0"/>
    <n v="0"/>
    <n v="0"/>
    <n v="0"/>
    <n v="0"/>
    <n v="0"/>
    <n v="0"/>
    <n v="0"/>
    <n v="0"/>
    <n v="0"/>
    <n v="0"/>
    <n v="0"/>
    <n v="0"/>
    <n v="0"/>
    <n v="0"/>
    <n v="1"/>
    <n v="1"/>
    <n v="0"/>
    <n v="0"/>
    <n v="0"/>
    <n v="0"/>
    <n v="0"/>
    <n v="0"/>
    <n v="0"/>
    <n v="0"/>
    <n v="0"/>
    <n v="0"/>
    <n v="0"/>
    <n v="0"/>
    <n v="1"/>
    <n v="0"/>
    <n v="1"/>
    <n v="0"/>
    <n v="0"/>
    <n v="0"/>
    <n v="0"/>
    <n v="0"/>
    <n v="0"/>
    <n v="0"/>
    <n v="1"/>
    <n v="0"/>
    <n v="0"/>
    <n v="0"/>
    <n v="0"/>
    <n v="0"/>
    <n v="0"/>
    <n v="0"/>
    <n v="1"/>
    <n v="0"/>
    <n v="0"/>
    <n v="0"/>
    <n v="0"/>
    <n v="0"/>
    <n v="0"/>
    <n v="0"/>
    <n v="0"/>
    <n v="0"/>
    <n v="0"/>
    <n v="0"/>
    <n v="0"/>
    <n v="0"/>
    <n v="0"/>
    <n v="0"/>
    <n v="1"/>
    <n v="0"/>
    <n v="1"/>
    <n v="0"/>
    <n v="0"/>
    <n v="0"/>
    <n v="1"/>
    <n v="0"/>
    <n v="0"/>
    <n v="0"/>
    <n v="0"/>
    <n v="0"/>
    <n v="0"/>
    <n v="0"/>
    <n v="0"/>
    <n v="0"/>
    <n v="0"/>
    <n v="0"/>
    <n v="0"/>
    <n v="0"/>
    <n v="0"/>
    <n v="0"/>
    <n v="1"/>
    <n v="0"/>
    <n v="0"/>
    <n v="0"/>
    <n v="0"/>
    <n v="0"/>
    <n v="0"/>
    <n v="0"/>
    <n v="0"/>
    <n v="0"/>
    <n v="0"/>
    <n v="0"/>
    <n v="0"/>
    <n v="0"/>
    <n v="0"/>
    <n v="0"/>
    <n v="0"/>
    <n v="0"/>
    <n v="0"/>
    <n v="0"/>
    <n v="0"/>
    <n v="1"/>
    <n v="0"/>
    <n v="1"/>
    <n v="0"/>
    <n v="1"/>
    <n v="0"/>
    <n v="0"/>
    <n v="0"/>
    <n v="0"/>
    <n v="0"/>
    <n v="0"/>
    <n v="0"/>
    <n v="0"/>
    <n v="0"/>
    <n v="0"/>
    <n v="0"/>
    <n v="0"/>
    <n v="0"/>
    <n v="0"/>
    <n v="0"/>
    <n v="0"/>
    <n v="0"/>
    <n v="0"/>
    <n v="0"/>
    <n v="0"/>
    <n v="0"/>
    <n v="0"/>
    <n v="0"/>
    <n v="1"/>
    <n v="0"/>
    <n v="0"/>
    <n v="0"/>
    <n v="0"/>
    <n v="0"/>
    <n v="0"/>
    <n v="0"/>
    <n v="1"/>
    <n v="1"/>
    <n v="0"/>
    <n v="0"/>
    <n v="0"/>
  </r>
  <r>
    <x v="54"/>
    <x v="5"/>
    <s v="North America"/>
    <n v="0"/>
    <n v="0"/>
    <n v="0"/>
    <n v="0"/>
    <n v="0"/>
    <n v="0"/>
    <n v="0"/>
    <n v="0"/>
    <n v="0"/>
    <n v="0"/>
    <n v="0"/>
    <n v="0"/>
    <n v="1"/>
    <n v="0"/>
    <n v="0"/>
    <n v="0"/>
    <n v="0"/>
    <n v="0"/>
    <n v="0"/>
    <n v="0"/>
    <n v="0"/>
    <n v="0"/>
    <n v="0"/>
    <n v="0"/>
    <n v="1"/>
    <n v="0"/>
    <n v="0"/>
    <n v="0"/>
    <n v="0"/>
    <n v="0"/>
    <n v="0"/>
    <n v="0"/>
    <n v="0"/>
    <n v="0"/>
    <n v="0"/>
    <n v="0"/>
    <n v="0"/>
    <n v="0"/>
    <n v="0"/>
    <n v="0"/>
    <n v="0"/>
    <n v="1"/>
    <n v="0"/>
    <n v="0"/>
    <n v="0"/>
    <n v="0"/>
    <n v="0"/>
    <n v="0"/>
    <n v="0"/>
    <n v="0"/>
    <n v="0"/>
    <n v="0"/>
    <n v="0"/>
    <n v="0"/>
    <n v="0"/>
    <n v="1"/>
    <n v="1"/>
    <n v="0"/>
    <n v="0"/>
    <n v="0"/>
    <n v="0"/>
    <n v="0"/>
    <n v="0"/>
    <n v="0"/>
    <n v="0"/>
    <n v="0"/>
    <n v="0"/>
    <n v="0"/>
    <n v="0"/>
    <n v="0"/>
    <n v="0"/>
    <n v="0"/>
    <n v="1"/>
    <n v="0"/>
    <n v="0"/>
    <n v="0"/>
    <n v="0"/>
    <n v="0"/>
    <n v="0"/>
    <n v="0"/>
    <n v="0"/>
    <n v="0"/>
    <n v="0"/>
    <n v="0"/>
    <n v="0"/>
    <n v="0"/>
    <n v="0"/>
    <n v="0"/>
    <n v="0"/>
    <n v="0"/>
    <n v="1"/>
    <n v="0"/>
    <n v="0"/>
    <n v="0"/>
    <n v="0"/>
    <n v="0"/>
    <n v="0"/>
    <n v="0"/>
    <n v="0"/>
    <n v="0"/>
    <n v="0"/>
    <n v="1"/>
    <n v="1"/>
    <n v="0"/>
    <n v="0"/>
    <n v="0"/>
    <n v="0"/>
    <n v="0"/>
    <n v="0"/>
    <n v="0"/>
    <n v="0"/>
    <n v="0"/>
    <n v="0"/>
    <n v="0"/>
    <n v="0"/>
    <n v="0"/>
    <n v="0"/>
    <n v="0"/>
    <n v="0"/>
    <n v="0"/>
    <n v="0"/>
    <n v="0"/>
    <n v="0"/>
    <n v="0"/>
    <n v="0"/>
    <n v="0"/>
    <n v="0"/>
    <n v="0"/>
    <n v="0"/>
    <n v="0"/>
    <n v="0"/>
    <n v="1"/>
    <n v="0"/>
    <n v="0"/>
    <n v="0"/>
    <n v="0"/>
    <n v="0"/>
    <n v="0"/>
    <n v="0"/>
    <n v="0"/>
    <n v="0"/>
    <n v="0"/>
    <n v="0"/>
    <n v="0"/>
    <n v="0"/>
    <n v="0"/>
    <n v="1"/>
    <n v="1"/>
    <n v="0"/>
    <n v="0"/>
    <n v="0"/>
    <n v="0"/>
    <n v="0"/>
    <n v="0"/>
    <n v="0"/>
    <n v="0"/>
    <n v="0"/>
    <n v="0"/>
    <n v="0"/>
    <n v="0"/>
    <n v="1"/>
    <n v="0"/>
    <n v="0"/>
    <n v="0"/>
    <n v="0"/>
    <n v="0"/>
    <n v="0"/>
    <n v="0"/>
    <n v="0"/>
    <n v="0"/>
    <n v="0"/>
    <n v="0"/>
    <n v="0"/>
    <n v="0"/>
    <n v="0"/>
    <n v="1"/>
    <n v="0"/>
    <n v="0"/>
    <n v="0"/>
    <n v="1"/>
  </r>
  <r>
    <x v="55"/>
    <x v="5"/>
    <s v="Asia Pacific"/>
    <n v="0"/>
    <n v="0"/>
    <n v="0"/>
    <n v="0"/>
    <n v="0"/>
    <n v="0"/>
    <n v="0"/>
    <n v="0"/>
    <n v="0"/>
    <n v="0"/>
    <n v="0"/>
    <n v="0"/>
    <n v="1"/>
    <n v="0"/>
    <n v="0"/>
    <n v="0"/>
    <n v="0"/>
    <n v="0"/>
    <n v="0"/>
    <n v="0"/>
    <n v="0"/>
    <n v="0"/>
    <n v="0"/>
    <n v="0"/>
    <n v="1"/>
    <n v="1"/>
    <n v="0"/>
    <n v="0"/>
    <n v="0"/>
    <n v="0"/>
    <n v="0"/>
    <n v="0"/>
    <n v="0"/>
    <n v="0"/>
    <n v="0"/>
    <n v="0"/>
    <n v="0"/>
    <n v="0"/>
    <n v="0"/>
    <n v="0"/>
    <n v="0"/>
    <n v="0"/>
    <n v="0"/>
    <n v="0"/>
    <n v="0"/>
    <n v="0"/>
    <n v="0"/>
    <n v="0"/>
    <n v="0"/>
    <n v="0"/>
    <n v="0"/>
    <n v="0"/>
    <n v="0"/>
    <n v="0"/>
    <n v="0"/>
    <n v="1"/>
    <n v="0"/>
    <n v="1"/>
    <n v="1"/>
    <n v="1"/>
    <n v="1"/>
    <n v="0"/>
    <n v="0"/>
    <n v="0"/>
    <n v="0"/>
    <n v="0"/>
    <n v="0"/>
    <n v="0"/>
    <n v="0"/>
    <n v="0"/>
    <n v="0"/>
    <n v="0"/>
    <n v="0"/>
    <n v="1"/>
    <n v="0"/>
    <n v="0"/>
    <n v="1"/>
    <n v="1"/>
    <n v="0"/>
    <n v="0"/>
    <n v="0"/>
    <n v="0"/>
    <n v="0"/>
    <n v="0"/>
    <n v="0"/>
    <n v="1"/>
    <n v="0"/>
    <n v="1"/>
    <n v="0"/>
    <n v="0"/>
    <n v="0"/>
    <n v="0"/>
    <n v="0"/>
    <n v="0"/>
    <n v="0"/>
    <n v="0"/>
    <n v="0"/>
    <n v="0"/>
    <n v="0"/>
    <n v="0"/>
    <n v="0"/>
    <n v="1"/>
    <n v="0"/>
    <n v="1"/>
    <n v="0"/>
    <n v="0"/>
    <n v="1"/>
    <n v="1"/>
    <n v="1"/>
    <n v="0"/>
    <n v="0"/>
    <n v="0"/>
    <n v="0"/>
    <n v="0"/>
    <n v="0"/>
    <n v="0"/>
    <n v="0"/>
    <n v="0"/>
    <n v="0"/>
    <n v="1"/>
    <n v="0"/>
    <n v="0"/>
    <n v="0"/>
    <n v="1"/>
    <n v="0"/>
    <n v="0"/>
    <n v="0"/>
    <n v="0"/>
    <n v="0"/>
    <n v="0"/>
    <n v="0"/>
    <n v="0"/>
    <n v="0"/>
    <n v="1"/>
    <n v="1"/>
    <n v="0"/>
    <n v="0"/>
    <n v="0"/>
    <n v="0"/>
    <n v="0"/>
    <n v="0"/>
    <n v="0"/>
    <n v="0"/>
    <n v="0"/>
    <n v="0"/>
    <n v="0"/>
    <n v="0"/>
    <n v="0"/>
    <n v="0"/>
    <n v="0"/>
    <n v="0"/>
    <n v="0"/>
    <n v="0"/>
    <n v="0"/>
    <n v="0"/>
    <n v="0"/>
    <n v="0"/>
    <n v="0"/>
    <n v="0"/>
    <n v="0"/>
    <n v="0"/>
    <n v="0"/>
    <n v="0"/>
    <n v="0"/>
    <n v="0"/>
    <n v="0"/>
    <n v="0"/>
    <n v="1"/>
    <n v="0"/>
    <n v="0"/>
    <n v="0"/>
    <n v="0"/>
    <n v="0"/>
    <n v="0"/>
    <n v="0"/>
    <n v="1"/>
    <n v="1"/>
    <n v="0"/>
    <n v="0"/>
    <n v="0"/>
  </r>
  <r>
    <x v="56"/>
    <x v="5"/>
    <s v="South America"/>
    <n v="0"/>
    <n v="0"/>
    <n v="0"/>
    <n v="0"/>
    <n v="1"/>
    <n v="0"/>
    <n v="0"/>
    <n v="1"/>
    <n v="0"/>
    <n v="0"/>
    <n v="0"/>
    <n v="0"/>
    <n v="0"/>
    <n v="0"/>
    <n v="1"/>
    <n v="0"/>
    <n v="0"/>
    <n v="0"/>
    <n v="1"/>
    <n v="0"/>
    <n v="0"/>
    <n v="0"/>
    <n v="0"/>
    <n v="0"/>
    <n v="0"/>
    <n v="0"/>
    <n v="0"/>
    <n v="0"/>
    <n v="0"/>
    <n v="0"/>
    <n v="0"/>
    <n v="0"/>
    <n v="1"/>
    <n v="0"/>
    <n v="1"/>
    <n v="0"/>
    <n v="0"/>
    <n v="0"/>
    <n v="0"/>
    <n v="0"/>
    <n v="0"/>
    <n v="0"/>
    <n v="0"/>
    <n v="1"/>
    <n v="1"/>
    <n v="0"/>
    <n v="0"/>
    <n v="0"/>
    <n v="0"/>
    <n v="0"/>
    <n v="0"/>
    <n v="0"/>
    <n v="0"/>
    <n v="0"/>
    <n v="0"/>
    <n v="0"/>
    <n v="0"/>
    <n v="1"/>
    <n v="0"/>
    <n v="0"/>
    <n v="0"/>
    <n v="1"/>
    <n v="0"/>
    <n v="0"/>
    <n v="0"/>
    <n v="0"/>
    <n v="0"/>
    <n v="0"/>
    <n v="0"/>
    <n v="0"/>
    <n v="0"/>
    <n v="0"/>
    <n v="0"/>
    <n v="1"/>
    <n v="0"/>
    <n v="0"/>
    <n v="1"/>
    <n v="0"/>
    <n v="0"/>
    <n v="0"/>
    <n v="0"/>
    <n v="1"/>
    <n v="0"/>
    <n v="1"/>
    <n v="1"/>
    <n v="0"/>
    <n v="0"/>
    <n v="0"/>
    <n v="0"/>
    <n v="0"/>
    <n v="0"/>
    <n v="0"/>
    <n v="1"/>
    <n v="1"/>
    <n v="0"/>
    <n v="0"/>
    <n v="0"/>
    <n v="0"/>
    <n v="0"/>
    <n v="0"/>
    <n v="0"/>
    <n v="0"/>
    <n v="0"/>
    <n v="1"/>
    <n v="1"/>
    <n v="0"/>
    <n v="1"/>
    <n v="0"/>
    <n v="0"/>
    <n v="0"/>
    <n v="0"/>
    <n v="0"/>
    <n v="0"/>
    <n v="0"/>
    <n v="0"/>
    <n v="0"/>
    <n v="0"/>
    <n v="0"/>
    <n v="0"/>
    <n v="0"/>
    <n v="0"/>
    <n v="0"/>
    <n v="0"/>
    <n v="0"/>
    <n v="1"/>
    <n v="1"/>
    <n v="0"/>
    <n v="0"/>
    <n v="0"/>
    <n v="0"/>
    <n v="0"/>
    <n v="0"/>
    <n v="0"/>
    <n v="1"/>
    <n v="1"/>
    <n v="0"/>
    <n v="0"/>
    <n v="0"/>
    <n v="0"/>
    <n v="0"/>
    <n v="0"/>
    <n v="0"/>
    <n v="0"/>
    <n v="0"/>
    <n v="0"/>
    <n v="0"/>
    <n v="0"/>
    <n v="0"/>
    <n v="0"/>
    <n v="0"/>
    <n v="0"/>
    <n v="0"/>
    <n v="0"/>
    <n v="0"/>
    <n v="0"/>
    <n v="0"/>
    <n v="0"/>
    <n v="0"/>
    <n v="0"/>
    <n v="0"/>
    <n v="0"/>
    <n v="0"/>
    <n v="0"/>
    <n v="0"/>
    <n v="0"/>
    <n v="0"/>
    <n v="0"/>
    <n v="1"/>
    <n v="0"/>
    <n v="0"/>
    <n v="0"/>
    <n v="0"/>
    <n v="0"/>
    <n v="0"/>
    <n v="0"/>
    <n v="1"/>
    <n v="0"/>
    <n v="1"/>
    <n v="0"/>
    <n v="0"/>
  </r>
  <r>
    <x v="57"/>
    <x v="5"/>
    <s v="South America"/>
    <n v="1"/>
    <n v="0"/>
    <n v="1"/>
    <n v="0"/>
    <n v="0"/>
    <n v="0"/>
    <n v="0"/>
    <n v="0"/>
    <n v="0"/>
    <n v="0"/>
    <n v="0"/>
    <n v="0"/>
    <n v="0"/>
    <n v="1"/>
    <n v="0"/>
    <n v="0"/>
    <n v="0"/>
    <n v="0"/>
    <n v="0"/>
    <n v="0"/>
    <n v="0"/>
    <n v="0"/>
    <n v="0"/>
    <n v="0"/>
    <n v="0"/>
    <n v="0"/>
    <n v="1"/>
    <n v="0"/>
    <n v="0"/>
    <n v="1"/>
    <n v="0"/>
    <n v="0"/>
    <n v="0"/>
    <n v="0"/>
    <n v="0"/>
    <n v="0"/>
    <n v="0"/>
    <n v="0"/>
    <n v="0"/>
    <n v="0"/>
    <n v="0"/>
    <n v="0"/>
    <n v="0"/>
    <n v="1"/>
    <n v="1"/>
    <n v="0"/>
    <n v="0"/>
    <n v="0"/>
    <n v="0"/>
    <n v="0"/>
    <n v="0"/>
    <n v="0"/>
    <n v="0"/>
    <n v="0"/>
    <n v="0"/>
    <n v="0"/>
    <n v="0"/>
    <n v="0"/>
    <n v="0"/>
    <n v="0"/>
    <n v="0"/>
    <n v="0"/>
    <n v="1"/>
    <n v="0"/>
    <n v="1"/>
    <n v="0"/>
    <n v="0"/>
    <n v="0"/>
    <n v="0"/>
    <n v="1"/>
    <n v="0"/>
    <n v="0"/>
    <n v="1"/>
    <n v="0"/>
    <n v="0"/>
    <n v="0"/>
    <n v="0"/>
    <n v="0"/>
    <n v="0"/>
    <n v="0"/>
    <n v="0"/>
    <n v="1"/>
    <n v="0"/>
    <n v="0"/>
    <n v="1"/>
    <n v="0"/>
    <n v="0"/>
    <n v="0"/>
    <n v="0"/>
    <n v="0"/>
    <n v="0"/>
    <n v="1"/>
    <n v="0"/>
    <n v="0"/>
    <n v="0"/>
    <n v="0"/>
    <n v="0"/>
    <n v="0"/>
    <n v="0"/>
    <n v="0"/>
    <n v="0"/>
    <n v="0"/>
    <n v="0"/>
    <n v="1"/>
    <n v="0"/>
    <n v="0"/>
    <n v="0"/>
    <n v="0"/>
    <n v="1"/>
    <n v="0"/>
    <n v="0"/>
    <n v="0"/>
    <n v="0"/>
    <n v="0"/>
    <n v="0"/>
    <n v="0"/>
    <n v="0"/>
    <n v="0"/>
    <n v="1"/>
    <n v="0"/>
    <n v="0"/>
    <n v="0"/>
    <n v="0"/>
    <n v="0"/>
    <n v="0"/>
    <n v="0"/>
    <n v="0"/>
    <n v="0"/>
    <n v="0"/>
    <n v="0"/>
    <n v="0"/>
    <n v="0"/>
    <n v="0"/>
    <n v="1"/>
    <n v="0"/>
    <n v="0"/>
    <n v="0"/>
    <n v="1"/>
    <n v="0"/>
    <n v="0"/>
    <n v="0"/>
    <n v="0"/>
    <n v="0"/>
    <n v="0"/>
    <n v="0"/>
    <n v="0"/>
    <n v="0"/>
    <n v="1"/>
    <n v="0"/>
    <n v="0"/>
    <n v="0"/>
    <n v="0"/>
    <n v="0"/>
    <n v="0"/>
    <n v="0"/>
    <n v="0"/>
    <n v="0"/>
    <n v="0"/>
    <n v="0"/>
    <n v="0"/>
    <n v="0"/>
    <n v="0"/>
    <n v="0"/>
    <n v="0"/>
    <n v="0"/>
    <n v="0"/>
    <n v="1"/>
    <n v="0"/>
    <n v="1"/>
    <n v="0"/>
    <n v="0"/>
    <n v="0"/>
    <n v="0"/>
    <n v="0"/>
    <n v="0"/>
    <n v="0"/>
    <n v="1"/>
    <n v="0"/>
    <n v="0"/>
    <n v="0"/>
  </r>
  <r>
    <x v="58"/>
    <x v="5"/>
    <s v="Asia Pacific"/>
    <n v="1"/>
    <n v="1"/>
    <n v="0"/>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0"/>
    <n v="1"/>
    <n v="0"/>
    <n v="0"/>
    <n v="1"/>
    <n v="1"/>
    <n v="0"/>
    <n v="0"/>
    <n v="0"/>
    <n v="0"/>
    <n v="0"/>
    <n v="0"/>
    <n v="0"/>
    <n v="0"/>
    <n v="0"/>
    <n v="0"/>
    <n v="0"/>
    <n v="0"/>
    <n v="0"/>
    <n v="0"/>
    <n v="0"/>
    <n v="0"/>
    <n v="0"/>
    <n v="0"/>
    <n v="0"/>
    <n v="0"/>
    <n v="0"/>
    <n v="0"/>
    <n v="1"/>
    <n v="0"/>
    <n v="0"/>
    <n v="1"/>
    <n v="0"/>
    <n v="0"/>
    <n v="0"/>
    <n v="1"/>
    <n v="0"/>
    <n v="0"/>
    <n v="0"/>
    <n v="0"/>
    <n v="0"/>
    <n v="0"/>
    <n v="0"/>
    <n v="0"/>
    <n v="0"/>
    <n v="1"/>
    <n v="0"/>
    <n v="0"/>
    <n v="0"/>
    <n v="1"/>
    <n v="0"/>
    <n v="0"/>
    <n v="0"/>
    <n v="1"/>
    <n v="0"/>
    <n v="1"/>
    <n v="0"/>
    <n v="0"/>
    <n v="0"/>
    <n v="0"/>
    <n v="0"/>
    <n v="0"/>
    <n v="0"/>
    <n v="0"/>
    <n v="0"/>
    <n v="0"/>
    <n v="0"/>
    <n v="0"/>
    <n v="0"/>
    <n v="0"/>
    <n v="0"/>
    <n v="0"/>
    <n v="0"/>
    <n v="1"/>
    <n v="0"/>
    <n v="0"/>
    <n v="0"/>
    <n v="1"/>
  </r>
  <r>
    <x v="59"/>
    <x v="5"/>
    <s v="Asia Pacific"/>
    <n v="1"/>
    <n v="1"/>
    <n v="1"/>
    <n v="0"/>
    <n v="0"/>
    <n v="0"/>
    <n v="0"/>
    <n v="0"/>
    <n v="0"/>
    <n v="0"/>
    <n v="0"/>
    <n v="0"/>
    <n v="0"/>
    <n v="1"/>
    <n v="0"/>
    <n v="0"/>
    <n v="0"/>
    <n v="0"/>
    <n v="0"/>
    <n v="0"/>
    <n v="0"/>
    <n v="0"/>
    <n v="0"/>
    <n v="0"/>
    <n v="0"/>
    <n v="0"/>
    <n v="1"/>
    <n v="0"/>
    <n v="0"/>
    <n v="0"/>
    <n v="0"/>
    <n v="1"/>
    <n v="0"/>
    <n v="0"/>
    <n v="0"/>
    <n v="0"/>
    <n v="0"/>
    <n v="0"/>
    <n v="0"/>
    <n v="0"/>
    <n v="0"/>
    <n v="0"/>
    <n v="0"/>
    <n v="0"/>
    <n v="0"/>
    <n v="0"/>
    <n v="0"/>
    <n v="0"/>
    <n v="1"/>
    <n v="1"/>
    <n v="0"/>
    <n v="0"/>
    <n v="0"/>
    <n v="0"/>
    <n v="0"/>
    <n v="0"/>
    <n v="0"/>
    <n v="1"/>
    <n v="1"/>
    <n v="0"/>
    <n v="1"/>
    <n v="0"/>
    <n v="0"/>
    <n v="0"/>
    <n v="0"/>
    <n v="0"/>
    <n v="0"/>
    <n v="0"/>
    <n v="0"/>
    <n v="0"/>
    <n v="0"/>
    <n v="0"/>
    <n v="1"/>
    <n v="0"/>
    <n v="0"/>
    <n v="0"/>
    <n v="0"/>
    <n v="0"/>
    <n v="0"/>
    <n v="0"/>
    <n v="1"/>
    <n v="0"/>
    <n v="0"/>
    <n v="0"/>
    <n v="0"/>
    <n v="0"/>
    <n v="0"/>
    <n v="0"/>
    <n v="0"/>
    <n v="0"/>
    <n v="0"/>
    <n v="0"/>
    <n v="1"/>
    <n v="0"/>
    <n v="0"/>
    <n v="1"/>
    <n v="0"/>
    <n v="0"/>
    <n v="0"/>
    <n v="0"/>
    <n v="0"/>
    <n v="0"/>
    <n v="0"/>
    <n v="1"/>
    <n v="0"/>
    <n v="0"/>
    <n v="0"/>
    <n v="1"/>
    <n v="0"/>
    <n v="0"/>
    <n v="0"/>
    <n v="0"/>
    <n v="0"/>
    <n v="0"/>
    <n v="0"/>
    <n v="0"/>
    <n v="0"/>
    <n v="0"/>
    <n v="0"/>
    <n v="1"/>
    <n v="0"/>
    <n v="0"/>
    <n v="0"/>
    <n v="1"/>
    <n v="0"/>
    <n v="0"/>
    <n v="0"/>
    <n v="0"/>
    <n v="0"/>
    <n v="0"/>
    <n v="0"/>
    <n v="0"/>
    <n v="0"/>
    <n v="1"/>
    <n v="1"/>
    <n v="0"/>
    <n v="1"/>
    <n v="0"/>
    <n v="0"/>
    <n v="0"/>
    <n v="0"/>
    <n v="0"/>
    <n v="0"/>
    <n v="0"/>
    <n v="0"/>
    <n v="0"/>
    <n v="0"/>
    <n v="1"/>
    <n v="0"/>
    <n v="0"/>
    <n v="0"/>
    <n v="1"/>
    <n v="0"/>
    <n v="0"/>
    <n v="0"/>
    <n v="0"/>
    <n v="0"/>
    <n v="0"/>
    <n v="0"/>
    <n v="0"/>
    <n v="0"/>
    <n v="0"/>
    <n v="0"/>
    <n v="0"/>
    <n v="0"/>
    <n v="0"/>
    <n v="0"/>
    <n v="0"/>
    <n v="0"/>
    <n v="0"/>
    <n v="0"/>
    <n v="0"/>
    <n v="0"/>
    <n v="0"/>
    <n v="0"/>
    <n v="1"/>
    <n v="0"/>
    <n v="1"/>
    <n v="0"/>
    <n v="0"/>
  </r>
  <r>
    <x v="60"/>
    <x v="5"/>
    <s v="Asia Pacific"/>
    <n v="1"/>
    <n v="0"/>
    <n v="1"/>
    <n v="0"/>
    <n v="0"/>
    <n v="0"/>
    <n v="0"/>
    <n v="0"/>
    <n v="0"/>
    <n v="0"/>
    <n v="0"/>
    <n v="0"/>
    <n v="0"/>
    <n v="0"/>
    <n v="1"/>
    <n v="0"/>
    <n v="0"/>
    <n v="0"/>
    <n v="1"/>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0"/>
    <n v="1"/>
    <n v="0"/>
    <n v="0"/>
    <n v="0"/>
    <n v="1"/>
    <n v="0"/>
    <n v="0"/>
    <n v="0"/>
    <n v="0"/>
    <n v="0"/>
    <n v="0"/>
    <n v="0"/>
    <n v="0"/>
    <n v="1"/>
    <n v="0"/>
    <n v="0"/>
    <n v="0"/>
    <n v="0"/>
    <n v="0"/>
    <n v="0"/>
    <n v="0"/>
    <n v="0"/>
    <n v="0"/>
    <n v="0"/>
    <n v="0"/>
    <n v="0"/>
    <n v="0"/>
    <n v="0"/>
    <n v="0"/>
    <n v="0"/>
    <n v="0"/>
    <n v="0"/>
    <n v="0"/>
    <n v="0"/>
    <n v="0"/>
    <n v="0"/>
    <n v="0"/>
    <n v="0"/>
    <n v="0"/>
    <n v="0"/>
    <n v="0"/>
    <n v="0"/>
    <n v="0"/>
    <n v="0"/>
    <n v="0"/>
    <n v="0"/>
    <n v="0"/>
    <n v="0"/>
    <n v="1"/>
    <n v="0"/>
    <n v="0"/>
    <n v="0"/>
    <n v="0"/>
    <n v="0"/>
    <n v="0"/>
    <n v="0"/>
    <n v="1"/>
    <n v="1"/>
    <n v="0"/>
    <n v="0"/>
    <n v="0"/>
  </r>
  <r>
    <x v="61"/>
    <x v="5"/>
    <s v="Europe"/>
    <n v="0"/>
    <n v="0"/>
    <n v="0"/>
    <n v="0"/>
    <n v="1"/>
    <n v="0"/>
    <n v="0"/>
    <n v="0"/>
    <n v="1"/>
    <n v="0"/>
    <n v="0"/>
    <n v="0"/>
    <n v="0"/>
    <n v="0"/>
    <n v="0"/>
    <n v="0"/>
    <n v="0"/>
    <n v="0"/>
    <n v="0"/>
    <n v="1"/>
    <n v="0"/>
    <n v="0"/>
    <n v="1"/>
    <n v="0"/>
    <n v="0"/>
    <n v="0"/>
    <n v="0"/>
    <n v="0"/>
    <n v="0"/>
    <n v="0"/>
    <n v="0"/>
    <n v="0"/>
    <n v="1"/>
    <n v="0"/>
    <n v="0"/>
    <n v="1"/>
    <n v="0"/>
    <n v="1"/>
    <n v="0"/>
    <n v="0"/>
    <n v="0"/>
    <n v="0"/>
    <n v="0"/>
    <n v="0"/>
    <n v="0"/>
    <n v="0"/>
    <n v="0"/>
    <n v="0"/>
    <n v="1"/>
    <n v="1"/>
    <n v="0"/>
    <n v="0"/>
    <n v="0"/>
    <n v="0"/>
    <n v="0"/>
    <n v="0"/>
    <n v="0"/>
    <n v="1"/>
    <n v="1"/>
    <n v="1"/>
    <n v="1"/>
    <n v="0"/>
    <n v="0"/>
    <n v="0"/>
    <n v="0"/>
    <n v="0"/>
    <n v="0"/>
    <n v="0"/>
    <n v="0"/>
    <n v="0"/>
    <n v="0"/>
    <n v="0"/>
    <n v="1"/>
    <n v="0"/>
    <n v="0"/>
    <n v="0"/>
    <n v="0"/>
    <n v="0"/>
    <n v="0"/>
    <n v="0"/>
    <n v="0"/>
    <n v="1"/>
    <n v="1"/>
    <n v="1"/>
    <n v="0"/>
    <n v="0"/>
    <n v="0"/>
    <n v="0"/>
    <n v="0"/>
    <n v="0"/>
    <n v="0"/>
    <n v="0"/>
    <n v="0"/>
    <n v="0"/>
    <n v="0"/>
    <n v="0"/>
    <n v="1"/>
    <n v="0"/>
    <n v="1"/>
    <n v="0"/>
    <n v="0"/>
    <n v="0"/>
    <n v="0"/>
    <n v="1"/>
    <n v="1"/>
    <n v="0"/>
    <n v="0"/>
    <n v="1"/>
    <n v="0"/>
    <n v="0"/>
    <n v="0"/>
    <n v="0"/>
    <n v="0"/>
    <n v="0"/>
    <n v="0"/>
    <n v="0"/>
    <n v="0"/>
    <n v="0"/>
    <n v="0"/>
    <n v="0"/>
    <n v="0"/>
    <n v="0"/>
    <n v="0"/>
    <n v="0"/>
    <n v="1"/>
    <n v="0"/>
    <n v="0"/>
    <n v="0"/>
    <n v="0"/>
    <n v="1"/>
    <n v="0"/>
    <n v="0"/>
    <n v="0"/>
    <n v="0"/>
    <n v="0"/>
    <n v="0"/>
    <n v="0"/>
    <n v="0"/>
    <n v="0"/>
    <n v="1"/>
    <n v="0"/>
    <n v="1"/>
    <n v="1"/>
    <n v="0"/>
    <n v="1"/>
    <n v="0"/>
    <n v="0"/>
    <n v="1"/>
    <n v="0"/>
    <n v="0"/>
    <n v="0"/>
    <n v="1"/>
    <n v="1"/>
    <n v="0"/>
    <n v="0"/>
    <n v="0"/>
    <n v="1"/>
    <n v="1"/>
    <n v="0"/>
    <n v="0"/>
    <n v="0"/>
    <n v="0"/>
    <n v="0"/>
    <n v="0"/>
    <n v="0"/>
    <n v="0"/>
    <n v="0"/>
    <n v="0"/>
    <n v="1"/>
    <n v="0"/>
    <n v="0"/>
    <n v="0"/>
    <n v="0"/>
    <n v="0"/>
    <n v="0"/>
    <n v="0"/>
    <n v="1"/>
    <n v="0"/>
    <n v="0"/>
    <n v="0"/>
  </r>
  <r>
    <x v="62"/>
    <x v="5"/>
    <s v="Middle East and Africa"/>
    <n v="1"/>
    <n v="1"/>
    <n v="1"/>
    <n v="0"/>
    <n v="0"/>
    <n v="0"/>
    <n v="0"/>
    <n v="0"/>
    <n v="0"/>
    <n v="0"/>
    <n v="0"/>
    <n v="0"/>
    <n v="0"/>
    <n v="1"/>
    <n v="0"/>
    <n v="0"/>
    <n v="0"/>
    <n v="0"/>
    <n v="0"/>
    <n v="0"/>
    <n v="0"/>
    <n v="0"/>
    <n v="0"/>
    <n v="0"/>
    <n v="0"/>
    <n v="0"/>
    <n v="1"/>
    <n v="0"/>
    <n v="1"/>
    <n v="0"/>
    <n v="0"/>
    <n v="0"/>
    <n v="0"/>
    <n v="0"/>
    <n v="0"/>
    <n v="0"/>
    <n v="0"/>
    <n v="0"/>
    <n v="0"/>
    <n v="0"/>
    <n v="0"/>
    <n v="0"/>
    <n v="0"/>
    <n v="0"/>
    <n v="0"/>
    <n v="0"/>
    <n v="0"/>
    <n v="0"/>
    <n v="1"/>
    <n v="1"/>
    <n v="0"/>
    <n v="0"/>
    <n v="0"/>
    <n v="0"/>
    <n v="0"/>
    <n v="0"/>
    <n v="1"/>
    <n v="0"/>
    <n v="0"/>
    <n v="0"/>
    <n v="0"/>
    <n v="0"/>
    <n v="0"/>
    <n v="0"/>
    <n v="0"/>
    <n v="0"/>
    <n v="0"/>
    <n v="0"/>
    <n v="0"/>
    <n v="0"/>
    <n v="0"/>
    <n v="0"/>
    <n v="1"/>
    <n v="0"/>
    <n v="0"/>
    <n v="0"/>
    <n v="0"/>
    <n v="0"/>
    <n v="0"/>
    <n v="0"/>
    <n v="1"/>
    <n v="0"/>
    <n v="0"/>
    <n v="0"/>
    <n v="0"/>
    <n v="0"/>
    <n v="0"/>
    <n v="0"/>
    <n v="0"/>
    <n v="0"/>
    <n v="0"/>
    <n v="0"/>
    <n v="0"/>
    <n v="0"/>
    <n v="0"/>
    <n v="0"/>
    <n v="1"/>
    <n v="1"/>
    <n v="0"/>
    <n v="0"/>
    <n v="0"/>
    <n v="0"/>
    <n v="0"/>
    <n v="1"/>
    <n v="1"/>
    <n v="1"/>
    <n v="0"/>
    <n v="0"/>
    <n v="0"/>
    <n v="0"/>
    <n v="0"/>
    <n v="0"/>
    <n v="0"/>
    <n v="0"/>
    <n v="0"/>
    <n v="0"/>
    <n v="0"/>
    <n v="0"/>
    <n v="0"/>
    <n v="1"/>
    <n v="0"/>
    <n v="0"/>
    <n v="0"/>
    <n v="1"/>
    <n v="0"/>
    <n v="0"/>
    <n v="0"/>
    <n v="0"/>
    <n v="0"/>
    <n v="0"/>
    <n v="0"/>
    <n v="0"/>
    <n v="0"/>
    <n v="1"/>
    <n v="1"/>
    <n v="1"/>
    <n v="0"/>
    <n v="0"/>
    <n v="0"/>
    <n v="0"/>
    <n v="0"/>
    <n v="0"/>
    <n v="0"/>
    <n v="0"/>
    <n v="0"/>
    <n v="0"/>
    <n v="0"/>
    <n v="0"/>
    <n v="0"/>
    <n v="0"/>
    <n v="0"/>
    <n v="0"/>
    <n v="0"/>
    <n v="0"/>
    <n v="0"/>
    <n v="0"/>
    <n v="0"/>
    <n v="0"/>
    <n v="0"/>
    <n v="0"/>
    <n v="0"/>
    <n v="0"/>
    <n v="0"/>
    <n v="0"/>
    <n v="0"/>
    <n v="0"/>
    <n v="0"/>
    <n v="1"/>
    <n v="0"/>
    <n v="1"/>
    <n v="0"/>
    <n v="0"/>
    <n v="1"/>
    <n v="0"/>
    <n v="0"/>
    <n v="0"/>
    <n v="0"/>
    <n v="0"/>
    <n v="1"/>
    <n v="0"/>
  </r>
  <r>
    <x v="63"/>
    <x v="5"/>
    <s v="Middle East and Africa"/>
    <n v="0"/>
    <n v="0"/>
    <n v="0"/>
    <n v="0"/>
    <n v="1"/>
    <n v="0"/>
    <n v="0"/>
    <n v="1"/>
    <n v="0"/>
    <n v="0"/>
    <n v="0"/>
    <n v="0"/>
    <n v="0"/>
    <n v="0"/>
    <n v="1"/>
    <n v="0"/>
    <n v="0"/>
    <n v="1"/>
    <n v="0"/>
    <n v="0"/>
    <n v="0"/>
    <n v="0"/>
    <n v="0"/>
    <n v="0"/>
    <n v="0"/>
    <n v="0"/>
    <n v="1"/>
    <n v="0"/>
    <n v="1"/>
    <n v="0"/>
    <n v="0"/>
    <n v="0"/>
    <n v="0"/>
    <n v="0"/>
    <n v="0"/>
    <n v="0"/>
    <n v="0"/>
    <n v="0"/>
    <n v="0"/>
    <n v="0"/>
    <n v="0"/>
    <n v="0"/>
    <n v="1"/>
    <n v="0"/>
    <n v="0"/>
    <n v="0"/>
    <n v="0"/>
    <n v="0"/>
    <n v="0"/>
    <n v="0"/>
    <n v="0"/>
    <n v="0"/>
    <n v="0"/>
    <n v="0"/>
    <n v="0"/>
    <n v="0"/>
    <n v="0"/>
    <n v="1"/>
    <n v="1"/>
    <n v="0"/>
    <n v="1"/>
    <n v="0"/>
    <n v="0"/>
    <n v="0"/>
    <n v="0"/>
    <n v="0"/>
    <n v="0"/>
    <n v="0"/>
    <n v="0"/>
    <n v="0"/>
    <n v="0"/>
    <n v="0"/>
    <n v="0"/>
    <n v="1"/>
    <n v="0"/>
    <n v="0"/>
    <n v="1"/>
    <n v="0"/>
    <n v="0"/>
    <n v="0"/>
    <n v="1"/>
    <n v="0"/>
    <n v="0"/>
    <n v="0"/>
    <n v="0"/>
    <n v="0"/>
    <n v="0"/>
    <n v="0"/>
    <n v="0"/>
    <n v="0"/>
    <n v="0"/>
    <n v="0"/>
    <n v="1"/>
    <n v="1"/>
    <n v="0"/>
    <n v="0"/>
    <n v="0"/>
    <n v="0"/>
    <n v="0"/>
    <n v="0"/>
    <n v="0"/>
    <n v="0"/>
    <n v="0"/>
    <n v="1"/>
    <n v="0"/>
    <n v="1"/>
    <n v="0"/>
    <n v="0"/>
    <n v="1"/>
    <n v="0"/>
    <n v="0"/>
    <n v="0"/>
    <n v="0"/>
    <n v="0"/>
    <n v="0"/>
    <n v="0"/>
    <n v="0"/>
    <n v="0"/>
    <n v="0"/>
    <n v="1"/>
    <n v="0"/>
    <n v="0"/>
    <n v="0"/>
    <n v="1"/>
    <n v="0"/>
    <n v="0"/>
    <n v="0"/>
    <n v="0"/>
    <n v="0"/>
    <n v="0"/>
    <n v="0"/>
    <n v="0"/>
    <n v="0"/>
    <n v="1"/>
    <n v="0"/>
    <n v="0"/>
    <n v="0"/>
    <n v="1"/>
    <n v="0"/>
    <n v="0"/>
    <n v="0"/>
    <n v="0"/>
    <n v="0"/>
    <n v="0"/>
    <n v="0"/>
    <n v="0"/>
    <n v="0"/>
    <n v="1"/>
    <n v="0"/>
    <n v="0"/>
    <n v="0"/>
    <n v="0"/>
    <n v="0"/>
    <n v="0"/>
    <n v="0"/>
    <n v="0"/>
    <n v="0"/>
    <n v="1"/>
    <n v="0"/>
    <n v="0"/>
    <n v="0"/>
    <n v="0"/>
    <n v="0"/>
    <n v="0"/>
    <n v="0"/>
    <n v="0"/>
    <n v="1"/>
    <n v="0"/>
    <n v="0"/>
    <n v="0"/>
    <n v="0"/>
    <n v="0"/>
    <n v="0"/>
    <n v="0"/>
    <n v="0"/>
    <n v="1"/>
    <n v="1"/>
    <n v="0"/>
    <n v="0"/>
    <n v="0"/>
  </r>
  <r>
    <x v="64"/>
    <x v="5"/>
    <s v="Europe"/>
    <n v="1"/>
    <n v="1"/>
    <n v="1"/>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0"/>
    <n v="0"/>
    <n v="0"/>
    <n v="0"/>
    <n v="0"/>
    <n v="0"/>
    <n v="0"/>
    <n v="0"/>
    <n v="0"/>
    <n v="0"/>
    <n v="0"/>
    <n v="0"/>
    <n v="0"/>
    <n v="0"/>
    <n v="0"/>
    <n v="0"/>
    <n v="0"/>
    <n v="0"/>
    <n v="0"/>
    <n v="0"/>
    <n v="0"/>
    <n v="0"/>
    <n v="0"/>
    <n v="0"/>
    <n v="0"/>
    <n v="0"/>
    <n v="0"/>
    <n v="0"/>
    <n v="0"/>
    <n v="0"/>
    <n v="0"/>
    <n v="0"/>
    <n v="0"/>
    <n v="1"/>
    <n v="0"/>
    <n v="0"/>
    <n v="0"/>
    <n v="0"/>
    <n v="0"/>
    <n v="0"/>
    <n v="0"/>
    <n v="1"/>
    <n v="1"/>
    <n v="0"/>
    <n v="0"/>
    <n v="0"/>
  </r>
  <r>
    <x v="65"/>
    <x v="5"/>
    <s v="Europe"/>
    <n v="0"/>
    <n v="0"/>
    <n v="0"/>
    <n v="0"/>
    <n v="1"/>
    <n v="1"/>
    <n v="0"/>
    <n v="1"/>
    <n v="0"/>
    <n v="0"/>
    <n v="0"/>
    <n v="0"/>
    <n v="0"/>
    <n v="0"/>
    <n v="1"/>
    <n v="0"/>
    <n v="0"/>
    <n v="1"/>
    <n v="0"/>
    <n v="0"/>
    <n v="0"/>
    <n v="0"/>
    <n v="0"/>
    <n v="0"/>
    <n v="0"/>
    <n v="0"/>
    <n v="1"/>
    <n v="0"/>
    <n v="1"/>
    <n v="0"/>
    <n v="0"/>
    <n v="0"/>
    <n v="0"/>
    <n v="0"/>
    <n v="0"/>
    <n v="0"/>
    <n v="0"/>
    <n v="0"/>
    <n v="0"/>
    <n v="0"/>
    <n v="0"/>
    <n v="0"/>
    <n v="0"/>
    <n v="0"/>
    <n v="0"/>
    <n v="0"/>
    <n v="0"/>
    <n v="0"/>
    <n v="0"/>
    <n v="0"/>
    <n v="0"/>
    <n v="0"/>
    <n v="0"/>
    <n v="0"/>
    <n v="1"/>
    <n v="0"/>
    <n v="0"/>
    <n v="1"/>
    <n v="0"/>
    <n v="0"/>
    <n v="1"/>
    <n v="0"/>
    <n v="0"/>
    <n v="0"/>
    <n v="0"/>
    <n v="0"/>
    <n v="0"/>
    <n v="0"/>
    <n v="0"/>
    <n v="0"/>
    <n v="0"/>
    <n v="0"/>
    <n v="1"/>
    <n v="0"/>
    <n v="0"/>
    <n v="0"/>
    <n v="0"/>
    <n v="0"/>
    <n v="0"/>
    <n v="0"/>
    <n v="0"/>
    <n v="1"/>
    <n v="0"/>
    <n v="1"/>
    <n v="0"/>
    <n v="0"/>
    <n v="0"/>
    <n v="0"/>
    <n v="0"/>
    <n v="0"/>
    <n v="0"/>
    <n v="0"/>
    <n v="1"/>
    <n v="1"/>
    <n v="0"/>
    <n v="0"/>
    <n v="0"/>
    <n v="0"/>
    <n v="0"/>
    <n v="0"/>
    <n v="0"/>
    <n v="0"/>
    <n v="0"/>
    <n v="1"/>
    <n v="0"/>
    <n v="0"/>
    <n v="1"/>
    <n v="0"/>
    <n v="0"/>
    <n v="0"/>
    <n v="0"/>
    <n v="0"/>
    <n v="0"/>
    <n v="0"/>
    <n v="0"/>
    <n v="0"/>
    <n v="0"/>
    <n v="0"/>
    <n v="0"/>
    <n v="1"/>
    <n v="0"/>
    <n v="1"/>
    <n v="0"/>
    <n v="0"/>
    <n v="0"/>
    <n v="0"/>
    <n v="0"/>
    <n v="0"/>
    <n v="0"/>
    <n v="0"/>
    <n v="0"/>
    <n v="0"/>
    <n v="0"/>
    <n v="0"/>
    <n v="0"/>
    <n v="0"/>
    <n v="0"/>
    <n v="0"/>
    <n v="0"/>
    <n v="1"/>
    <n v="0"/>
    <n v="0"/>
    <n v="1"/>
    <n v="1"/>
    <n v="0"/>
    <n v="0"/>
    <n v="0"/>
    <n v="1"/>
    <n v="0"/>
    <n v="0"/>
    <n v="0"/>
    <n v="0"/>
    <n v="0"/>
    <n v="0"/>
    <n v="0"/>
    <n v="0"/>
    <n v="0"/>
    <n v="0"/>
    <n v="0"/>
    <n v="1"/>
    <n v="0"/>
    <n v="0"/>
    <n v="0"/>
    <n v="0"/>
    <n v="0"/>
    <n v="0"/>
    <n v="0"/>
    <n v="0"/>
    <n v="0"/>
    <n v="0"/>
    <n v="0"/>
    <n v="0"/>
    <n v="0"/>
    <n v="0"/>
    <n v="0"/>
    <n v="1"/>
    <n v="1"/>
    <n v="0"/>
    <n v="0"/>
    <n v="0"/>
  </r>
  <r>
    <x v="66"/>
    <x v="5"/>
    <s v="Europe"/>
    <n v="1"/>
    <n v="0"/>
    <n v="0"/>
    <n v="1"/>
    <n v="0"/>
    <n v="0"/>
    <n v="0"/>
    <n v="0"/>
    <n v="0"/>
    <n v="0"/>
    <n v="0"/>
    <n v="0"/>
    <n v="0"/>
    <n v="0"/>
    <n v="0"/>
    <n v="0"/>
    <n v="0"/>
    <n v="0"/>
    <n v="0"/>
    <n v="0"/>
    <n v="0"/>
    <n v="0"/>
    <n v="0"/>
    <n v="0"/>
    <n v="1"/>
    <n v="0"/>
    <n v="1"/>
    <n v="0"/>
    <n v="0"/>
    <n v="0"/>
    <n v="0"/>
    <n v="1"/>
    <n v="0"/>
    <n v="0"/>
    <n v="0"/>
    <n v="0"/>
    <n v="0"/>
    <n v="0"/>
    <n v="0"/>
    <n v="0"/>
    <n v="0"/>
    <n v="0"/>
    <n v="0"/>
    <n v="1"/>
    <n v="0"/>
    <n v="1"/>
    <n v="0"/>
    <n v="0"/>
    <n v="0"/>
    <n v="0"/>
    <n v="0"/>
    <n v="0"/>
    <n v="0"/>
    <n v="0"/>
    <n v="0"/>
    <n v="0"/>
    <n v="1"/>
    <n v="0"/>
    <n v="0"/>
    <n v="0"/>
    <n v="0"/>
    <n v="0"/>
    <n v="0"/>
    <n v="0"/>
    <n v="0"/>
    <n v="0"/>
    <n v="0"/>
    <n v="0"/>
    <n v="0"/>
    <n v="0"/>
    <n v="0"/>
    <n v="0"/>
    <n v="1"/>
    <n v="0"/>
    <n v="0"/>
    <n v="0"/>
    <n v="0"/>
    <n v="0"/>
    <n v="0"/>
    <n v="0"/>
    <n v="0"/>
    <n v="0"/>
    <n v="0"/>
    <n v="0"/>
    <n v="0"/>
    <n v="1"/>
    <n v="1"/>
    <n v="1"/>
    <n v="1"/>
    <n v="0"/>
    <n v="0"/>
    <n v="1"/>
    <n v="0"/>
    <n v="0"/>
    <n v="0"/>
    <n v="0"/>
    <n v="0"/>
    <n v="0"/>
    <n v="0"/>
    <n v="0"/>
    <n v="0"/>
    <n v="0"/>
    <n v="0"/>
    <n v="1"/>
    <n v="0"/>
    <n v="0"/>
    <n v="0"/>
    <n v="0"/>
    <n v="1"/>
    <n v="0"/>
    <n v="0"/>
    <n v="0"/>
    <n v="0"/>
    <n v="0"/>
    <n v="0"/>
    <n v="0"/>
    <n v="0"/>
    <n v="0"/>
    <n v="0"/>
    <n v="1"/>
    <n v="0"/>
    <n v="0"/>
    <n v="1"/>
    <n v="0"/>
    <n v="0"/>
    <n v="0"/>
    <n v="0"/>
    <n v="0"/>
    <n v="0"/>
    <n v="0"/>
    <n v="0"/>
    <n v="0"/>
    <n v="0"/>
    <n v="1"/>
    <n v="1"/>
    <n v="0"/>
    <n v="0"/>
    <n v="0"/>
    <n v="0"/>
    <n v="0"/>
    <n v="0"/>
    <n v="0"/>
    <n v="0"/>
    <n v="0"/>
    <n v="0"/>
    <n v="0"/>
    <n v="0"/>
    <n v="0"/>
    <n v="0"/>
    <n v="0"/>
    <n v="0"/>
    <n v="0"/>
    <n v="0"/>
    <n v="0"/>
    <n v="0"/>
    <n v="0"/>
    <n v="0"/>
    <n v="0"/>
    <n v="0"/>
    <n v="0"/>
    <n v="0"/>
    <n v="0"/>
    <n v="0"/>
    <n v="0"/>
    <n v="0"/>
    <n v="0"/>
    <n v="0"/>
    <n v="1"/>
    <n v="0"/>
    <n v="0"/>
    <n v="0"/>
    <n v="0"/>
    <n v="0"/>
    <n v="0"/>
    <n v="0"/>
    <n v="1"/>
    <n v="0"/>
    <n v="0"/>
    <n v="0"/>
    <n v="1"/>
  </r>
  <r>
    <x v="67"/>
    <x v="6"/>
    <s v="Middle East and Africa"/>
    <n v="1"/>
    <n v="0"/>
    <n v="1"/>
    <n v="0"/>
    <n v="0"/>
    <n v="0"/>
    <n v="0"/>
    <n v="0"/>
    <n v="0"/>
    <n v="0"/>
    <n v="0"/>
    <n v="0"/>
    <n v="0"/>
    <n v="1"/>
    <n v="0"/>
    <n v="0"/>
    <n v="0"/>
    <n v="0"/>
    <n v="0"/>
    <n v="0"/>
    <n v="0"/>
    <n v="0"/>
    <n v="0"/>
    <n v="0"/>
    <n v="0"/>
    <n v="1"/>
    <n v="0"/>
    <n v="0"/>
    <n v="0"/>
    <n v="0"/>
    <n v="0"/>
    <n v="0"/>
    <n v="0"/>
    <n v="0"/>
    <n v="0"/>
    <n v="0"/>
    <n v="0"/>
    <n v="0"/>
    <n v="0"/>
    <n v="0"/>
    <n v="0"/>
    <n v="0"/>
    <n v="0"/>
    <n v="1"/>
    <n v="0"/>
    <n v="1"/>
    <n v="0"/>
    <n v="0"/>
    <n v="0"/>
    <n v="0"/>
    <n v="0"/>
    <n v="0"/>
    <n v="0"/>
    <n v="0"/>
    <n v="0"/>
    <n v="0"/>
    <n v="1"/>
    <n v="0"/>
    <n v="0"/>
    <n v="0"/>
    <n v="0"/>
    <n v="0"/>
    <n v="0"/>
    <n v="0"/>
    <n v="0"/>
    <n v="0"/>
    <n v="0"/>
    <n v="0"/>
    <n v="0"/>
    <n v="0"/>
    <n v="0"/>
    <n v="0"/>
    <n v="1"/>
    <n v="0"/>
    <n v="0"/>
    <n v="0"/>
    <n v="0"/>
    <n v="0"/>
    <n v="0"/>
    <n v="0"/>
    <n v="0"/>
    <n v="0"/>
    <n v="0"/>
    <n v="0"/>
    <n v="0"/>
    <n v="1"/>
    <n v="0"/>
    <n v="0"/>
    <n v="1"/>
    <n v="1"/>
    <n v="0"/>
    <n v="0"/>
    <n v="1"/>
    <n v="0"/>
    <n v="0"/>
    <n v="1"/>
    <n v="0"/>
    <n v="0"/>
    <n v="0"/>
    <n v="0"/>
    <n v="0"/>
    <n v="0"/>
    <n v="0"/>
    <n v="0"/>
    <n v="0"/>
    <n v="0"/>
    <n v="0"/>
    <n v="0"/>
    <n v="0"/>
    <n v="0"/>
    <n v="0"/>
    <n v="0"/>
    <n v="0"/>
    <n v="0"/>
    <n v="0"/>
    <n v="0"/>
    <n v="1"/>
    <n v="0"/>
    <n v="0"/>
    <n v="0"/>
    <n v="0"/>
    <n v="0"/>
    <n v="0"/>
    <n v="0"/>
    <n v="1"/>
    <n v="0"/>
    <n v="0"/>
    <n v="0"/>
    <n v="0"/>
    <n v="1"/>
    <n v="0"/>
    <n v="0"/>
    <n v="0"/>
    <n v="1"/>
    <n v="0"/>
    <n v="0"/>
    <n v="0"/>
    <n v="0"/>
    <n v="1"/>
    <n v="0"/>
    <n v="0"/>
    <n v="0"/>
    <n v="0"/>
    <n v="0"/>
    <n v="0"/>
    <n v="0"/>
    <n v="0"/>
    <n v="1"/>
    <n v="0"/>
    <n v="0"/>
    <n v="0"/>
    <n v="0"/>
    <n v="0"/>
    <n v="0"/>
    <n v="0"/>
    <n v="0"/>
    <n v="0"/>
    <n v="1"/>
    <n v="0"/>
    <n v="0"/>
    <n v="0"/>
    <n v="0"/>
    <n v="0"/>
    <n v="0"/>
    <n v="0"/>
    <n v="0"/>
    <n v="0"/>
    <n v="0"/>
    <n v="0"/>
    <n v="1"/>
    <n v="0"/>
    <n v="1"/>
    <n v="0"/>
    <n v="0"/>
    <n v="0"/>
    <n v="0"/>
    <n v="0"/>
    <n v="0"/>
    <n v="1"/>
    <n v="0"/>
  </r>
  <r>
    <x v="68"/>
    <x v="6"/>
    <s v="Asia Pacific"/>
    <n v="0"/>
    <n v="0"/>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0"/>
    <n v="0"/>
    <n v="0"/>
    <n v="0"/>
    <n v="0"/>
    <n v="0"/>
    <n v="0"/>
    <n v="0"/>
    <n v="0"/>
    <n v="1"/>
    <n v="0"/>
    <n v="0"/>
    <n v="0"/>
    <n v="0"/>
    <n v="0"/>
    <n v="0"/>
    <n v="0"/>
    <n v="0"/>
    <n v="0"/>
    <n v="0"/>
    <n v="1"/>
    <n v="0"/>
    <n v="0"/>
    <n v="0"/>
    <n v="0"/>
    <n v="0"/>
    <n v="0"/>
    <n v="0"/>
    <n v="0"/>
    <n v="0"/>
    <n v="0"/>
    <n v="0"/>
    <n v="0"/>
    <n v="0"/>
    <n v="0"/>
    <n v="0"/>
    <n v="1"/>
    <n v="0"/>
    <n v="0"/>
    <n v="0"/>
    <n v="0"/>
    <n v="0"/>
    <n v="0"/>
    <n v="0"/>
    <n v="0"/>
    <n v="0"/>
    <n v="0"/>
    <n v="0"/>
    <n v="0"/>
    <n v="0"/>
    <n v="1"/>
    <n v="0"/>
    <n v="1"/>
    <n v="1"/>
    <n v="0"/>
    <n v="0"/>
    <n v="1"/>
    <n v="0"/>
    <n v="0"/>
    <n v="0"/>
    <n v="0"/>
    <n v="0"/>
    <n v="0"/>
    <n v="0"/>
    <n v="0"/>
    <n v="0"/>
    <n v="0"/>
    <n v="0"/>
    <n v="0"/>
    <n v="0"/>
    <n v="0"/>
    <n v="0"/>
    <n v="0"/>
    <n v="0"/>
    <n v="0"/>
    <n v="0"/>
    <n v="0"/>
    <n v="0"/>
    <n v="0"/>
    <n v="0"/>
    <n v="0"/>
    <n v="0"/>
    <n v="0"/>
    <n v="0"/>
    <n v="0"/>
    <n v="0"/>
    <n v="1"/>
    <n v="0"/>
    <n v="0"/>
    <n v="0"/>
    <n v="0"/>
    <n v="0"/>
    <n v="0"/>
    <n v="0"/>
    <n v="1"/>
    <n v="0"/>
    <n v="0"/>
    <n v="0"/>
    <n v="1"/>
  </r>
  <r>
    <x v="69"/>
    <x v="6"/>
    <s v="Europe"/>
    <n v="0"/>
    <n v="0"/>
    <n v="0"/>
    <n v="0"/>
    <n v="0"/>
    <n v="0"/>
    <n v="0"/>
    <n v="0"/>
    <n v="0"/>
    <n v="0"/>
    <n v="0"/>
    <n v="0"/>
    <n v="1"/>
    <n v="0"/>
    <n v="0"/>
    <n v="0"/>
    <n v="0"/>
    <n v="0"/>
    <n v="0"/>
    <n v="0"/>
    <n v="0"/>
    <n v="0"/>
    <n v="0"/>
    <n v="0"/>
    <n v="1"/>
    <n v="0"/>
    <n v="0"/>
    <n v="0"/>
    <n v="0"/>
    <n v="0"/>
    <n v="0"/>
    <n v="0"/>
    <n v="0"/>
    <n v="0"/>
    <n v="0"/>
    <n v="0"/>
    <n v="0"/>
    <n v="0"/>
    <n v="0"/>
    <n v="0"/>
    <n v="0"/>
    <n v="1"/>
    <n v="0"/>
    <n v="0"/>
    <n v="0"/>
    <n v="0"/>
    <n v="0"/>
    <n v="0"/>
    <n v="0"/>
    <n v="0"/>
    <n v="0"/>
    <n v="0"/>
    <n v="0"/>
    <n v="0"/>
    <n v="0"/>
    <n v="1"/>
    <n v="0"/>
    <n v="0"/>
    <n v="0"/>
    <n v="0"/>
    <n v="0"/>
    <n v="0"/>
    <n v="0"/>
    <n v="0"/>
    <n v="0"/>
    <n v="0"/>
    <n v="0"/>
    <n v="0"/>
    <n v="0"/>
    <n v="0"/>
    <n v="0"/>
    <n v="1"/>
    <n v="0"/>
    <n v="0"/>
    <n v="0"/>
    <n v="0"/>
    <n v="0"/>
    <n v="0"/>
    <n v="0"/>
    <n v="1"/>
    <n v="0"/>
    <n v="1"/>
    <n v="1"/>
    <n v="1"/>
    <n v="1"/>
    <n v="0"/>
    <n v="0"/>
    <n v="0"/>
    <n v="0"/>
    <n v="0"/>
    <n v="0"/>
    <n v="0"/>
    <n v="0"/>
    <n v="0"/>
    <n v="0"/>
    <n v="0"/>
    <n v="0"/>
    <n v="0"/>
    <n v="0"/>
    <n v="0"/>
    <n v="0"/>
    <n v="1"/>
    <n v="0"/>
    <n v="0"/>
    <n v="0"/>
    <n v="0"/>
    <n v="0"/>
    <n v="0"/>
    <n v="0"/>
    <n v="0"/>
    <n v="0"/>
    <n v="0"/>
    <n v="0"/>
    <n v="0"/>
    <n v="0"/>
    <n v="0"/>
    <n v="0"/>
    <n v="1"/>
    <n v="0"/>
    <n v="0"/>
    <n v="0"/>
    <n v="0"/>
    <n v="0"/>
    <n v="0"/>
    <n v="0"/>
    <n v="0"/>
    <n v="0"/>
    <n v="0"/>
    <n v="0"/>
    <n v="0"/>
    <n v="0"/>
    <n v="1"/>
    <n v="0"/>
    <n v="0"/>
    <n v="0"/>
    <n v="0"/>
    <n v="0"/>
    <n v="0"/>
    <n v="0"/>
    <n v="0"/>
    <n v="0"/>
    <n v="0"/>
    <n v="0"/>
    <n v="0"/>
    <n v="0"/>
    <n v="0"/>
    <n v="1"/>
    <n v="1"/>
    <n v="0"/>
    <n v="0"/>
    <n v="0"/>
    <n v="0"/>
    <n v="0"/>
    <n v="0"/>
    <n v="0"/>
    <n v="0"/>
    <n v="0"/>
    <n v="0"/>
    <n v="1"/>
    <n v="0"/>
    <n v="0"/>
    <n v="0"/>
    <n v="0"/>
    <n v="0"/>
    <n v="0"/>
    <n v="0"/>
    <n v="0"/>
    <n v="0"/>
    <n v="0"/>
    <n v="0"/>
    <n v="0"/>
    <n v="0"/>
    <n v="0"/>
    <n v="0"/>
    <n v="0"/>
    <n v="1"/>
    <n v="0"/>
    <n v="0"/>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441B8D8-FBD7-44CA-B792-67BDF05E9410}"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dataField="1" showAll="0"/>
    <pivotField showAll="0"/>
    <pivotField showAll="0"/>
    <pivotField showAll="0"/>
    <pivotField dataField="1"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1.(a).1 - Agree" fld="3" baseField="0" baseItem="0"/>
    <dataField name="1.(a).2 - Agree with comments" fld="7" baseField="0" baseItem="0"/>
    <dataField name="1.(a).3 - Disagree" fld="12" baseField="0" baseItem="0"/>
    <dataField name="1.(a).4 - No specific comments" fld="15" baseField="0" baseItem="0"/>
  </dataFields>
  <formats count="4">
    <format dxfId="138">
      <pivotArea field="1" type="button" dataOnly="0" labelOnly="1" outline="0" axis="axisRow" fieldPosition="0"/>
    </format>
    <format dxfId="137">
      <pivotArea dataOnly="0" labelOnly="1" fieldPosition="0">
        <references count="1">
          <reference field="1" count="1">
            <x v="5"/>
          </reference>
        </references>
      </pivotArea>
    </format>
    <format dxfId="136">
      <pivotArea dataOnly="0" labelOnly="1" outline="0" fieldPosition="0">
        <references count="1">
          <reference field="4294967294" count="4">
            <x v="0"/>
            <x v="1"/>
            <x v="2"/>
            <x v="3"/>
          </reference>
        </references>
      </pivotArea>
    </format>
    <format dxfId="135">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46B26155-FB4D-44D1-A578-5920DD3AF55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4.1 - Agree" fld="59" baseField="0" baseItem="0"/>
    <dataField name="4.2 - Agree with comments" fld="60" baseField="0" baseItem="0"/>
    <dataField name="4.3 - Disagree" fld="65" baseField="0" baseItem="0"/>
    <dataField name="4.4 - Neither agree nor disagree" fld="73" baseField="0" baseItem="0"/>
    <dataField name="4.5 - No specific comments" fld="74" baseField="0" baseItem="0"/>
  </dataFields>
  <formats count="5">
    <format dxfId="104">
      <pivotArea dataOnly="0" labelOnly="1" fieldPosition="0">
        <references count="1">
          <reference field="1" count="1">
            <x v="5"/>
          </reference>
        </references>
      </pivotArea>
    </format>
    <format dxfId="103">
      <pivotArea field="1" type="button" dataOnly="0" labelOnly="1" outline="0" axis="axisRow" fieldPosition="0"/>
    </format>
    <format dxfId="102">
      <pivotArea dataOnly="0" labelOnly="1" outline="0" fieldPosition="0">
        <references count="1">
          <reference field="4294967294" count="5">
            <x v="0"/>
            <x v="1"/>
            <x v="2"/>
            <x v="3"/>
            <x v="4"/>
          </reference>
        </references>
      </pivotArea>
    </format>
    <format dxfId="101">
      <pivotArea field="1" type="button" dataOnly="0" labelOnly="1" outline="0" axis="axisRow" fieldPosition="0"/>
    </format>
    <format dxfId="10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6D6D2CBB-3F1D-4097-8894-437245BFA6E3}"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M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5.2.01 - Clarifying the definition of professional skepticism in relation to persuasiveness of audit evidence" fld="77" baseField="0" baseItem="0"/>
    <dataField name="5.2.02 - Enhancing the application material in relation to biases" fld="78" baseField="0" baseItem="0"/>
    <dataField name="5.2.03  Doubts about relevance and reliability and inconsistencies in audit evidence" fld="79" baseField="0" baseItem="0"/>
    <dataField name="5.2.04 - Other matters" fld="80" baseField="0" baseItem="0"/>
  </dataFields>
  <formats count="6">
    <format dxfId="88">
      <pivotArea dataOnly="0" labelOnly="1" fieldPosition="0">
        <references count="1">
          <reference field="1" count="1">
            <x v="5"/>
          </reference>
        </references>
      </pivotArea>
    </format>
    <format dxfId="87">
      <pivotArea outline="0" collapsedLevelsAreSubtotals="1" fieldPosition="0"/>
    </format>
    <format dxfId="86">
      <pivotArea field="1" type="button" dataOnly="0" labelOnly="1" outline="0" axis="axisRow" fieldPosition="0"/>
    </format>
    <format dxfId="85">
      <pivotArea dataOnly="0" labelOnly="1" outline="0" fieldPosition="0">
        <references count="1">
          <reference field="4294967294" count="4">
            <x v="0"/>
            <x v="1"/>
            <x v="2"/>
            <x v="3"/>
          </reference>
        </references>
      </pivotArea>
    </format>
    <format dxfId="84">
      <pivotArea field="1" type="button" dataOnly="0" labelOnly="1" outline="0" axis="axisRow" fieldPosition="0"/>
    </format>
    <format dxfId="83">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659DD50E-C601-48A5-B8ED-55497126D65E}"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5.1 - Agree" fld="75" baseField="0" baseItem="0"/>
    <dataField name="5.2 - Agree with comments" fld="76" baseField="0" baseItem="0"/>
    <dataField name="5.3 - Disagree" fld="81" baseField="0" baseItem="0"/>
    <dataField name="5.4 - No specific comments" fld="82" baseField="0" baseItem="0"/>
  </dataFields>
  <formats count="5">
    <format dxfId="93">
      <pivotArea dataOnly="0" labelOnly="1" fieldPosition="0">
        <references count="1">
          <reference field="1" count="1">
            <x v="5"/>
          </reference>
        </references>
      </pivotArea>
    </format>
    <format dxfId="92">
      <pivotArea field="1" type="button" dataOnly="0" labelOnly="1" outline="0" axis="axisRow" fieldPosition="0"/>
    </format>
    <format dxfId="91">
      <pivotArea dataOnly="0" labelOnly="1" outline="0" fieldPosition="0">
        <references count="1">
          <reference field="4294967294" count="4">
            <x v="0"/>
            <x v="1"/>
            <x v="2"/>
            <x v="3"/>
          </reference>
        </references>
      </pivotArea>
    </format>
    <format dxfId="90">
      <pivotArea field="1" type="button" dataOnly="0" labelOnly="1" outline="0" axis="axisRow" fieldPosition="0"/>
    </format>
    <format dxfId="89">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234761A2-653C-4EBF-A5CB-6AAB2FEEE94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6.1 - Agree" fld="83" baseField="0" baseItem="0"/>
    <dataField name="6.2 - Agree with comments" fld="84" baseField="0" baseItem="0"/>
    <dataField name="6.3 - Disagree" fld="88" baseField="0" baseItem="0"/>
    <dataField name="6.4 - No specific comments" fld="93" baseField="0" baseItem="0"/>
  </dataFields>
  <formats count="5">
    <format dxfId="76">
      <pivotArea dataOnly="0" labelOnly="1" fieldPosition="0">
        <references count="1">
          <reference field="1" count="1">
            <x v="5"/>
          </reference>
        </references>
      </pivotArea>
    </format>
    <format dxfId="75">
      <pivotArea field="1" type="button" dataOnly="0" labelOnly="1" outline="0" axis="axisRow" fieldPosition="0"/>
    </format>
    <format dxfId="74">
      <pivotArea dataOnly="0" labelOnly="1" outline="0" fieldPosition="0">
        <references count="1">
          <reference field="4294967294" count="4">
            <x v="0"/>
            <x v="1"/>
            <x v="2"/>
            <x v="3"/>
          </reference>
        </references>
      </pivotArea>
    </format>
    <format dxfId="73">
      <pivotArea field="1" type="button" dataOnly="0" labelOnly="1" outline="0" axis="axisRow" fieldPosition="0"/>
    </format>
    <format dxfId="7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9935D4A8-3DC1-4577-A532-AB920C4BFFA9}"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P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7">
    <i>
      <x/>
    </i>
    <i i="1">
      <x v="1"/>
    </i>
    <i i="2">
      <x v="2"/>
    </i>
    <i i="3">
      <x v="3"/>
    </i>
    <i i="4">
      <x v="4"/>
    </i>
    <i i="5">
      <x v="5"/>
    </i>
    <i i="6">
      <x v="6"/>
    </i>
  </colItems>
  <dataFields count="7">
    <dataField name="6.2.01 - Input-output model" fld="85" baseField="0" baseItem="0"/>
    <dataField name="6.2.02 - Extent and nature of audit procedures required for information to become audit evidence" fld="86" baseField="0" baseItem="0"/>
    <dataField name="6.2.03 - Q06 - Other matters" fld="87" baseField="0" baseItem="0"/>
    <dataField name="6.3.01 - Input-output model" fld="89" baseField="0" baseItem="0"/>
    <dataField name="6.3.02 - Lack of clarity what does and does not constitute an audit procedure" fld="90" baseField="0" baseItem="0"/>
    <dataField name="6.3.03 - Too narrow scope of definition of audit evidence" fld="91" baseField="0" baseItem="0"/>
    <dataField name="6.3.04 - Other comments" fld="92" baseField="0" baseItem="0"/>
  </dataFields>
  <formats count="6">
    <format dxfId="82">
      <pivotArea dataOnly="0" labelOnly="1" fieldPosition="0">
        <references count="1">
          <reference field="1" count="1">
            <x v="5"/>
          </reference>
        </references>
      </pivotArea>
    </format>
    <format dxfId="81">
      <pivotArea outline="0" collapsedLevelsAreSubtotals="1" fieldPosition="0"/>
    </format>
    <format dxfId="80">
      <pivotArea field="1" type="button" dataOnly="0" labelOnly="1" outline="0" axis="axisRow" fieldPosition="0"/>
    </format>
    <format dxfId="79">
      <pivotArea dataOnly="0" labelOnly="1" outline="0" fieldPosition="0">
        <references count="1">
          <reference field="4294967294" count="7">
            <x v="0"/>
            <x v="1"/>
            <x v="2"/>
            <x v="3"/>
            <x v="4"/>
            <x v="5"/>
            <x v="6"/>
          </reference>
        </references>
      </pivotArea>
    </format>
    <format dxfId="78">
      <pivotArea field="1" type="button" dataOnly="0" labelOnly="1" outline="0" axis="axisRow" fieldPosition="0"/>
    </format>
    <format dxfId="77">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F4BF480F-8F16-4A14-B530-6AD03FF02A5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dataField="1"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7.1 - Agree" fld="94" baseField="0" baseItem="0"/>
    <dataField name="7.2 - Agree with comments" fld="95" baseField="0" baseItem="0"/>
    <dataField name="7.3- Disagree" fld="99" baseField="0" baseItem="0"/>
    <dataField name="7.4- Neither agree nor disagree" fld="103" baseField="0" baseItem="0"/>
    <dataField name="7.5 - No specific comments" fld="104" baseField="0" baseItem="0"/>
  </dataFields>
  <formats count="4">
    <format dxfId="65">
      <pivotArea dataOnly="0" labelOnly="1" fieldPosition="0">
        <references count="1">
          <reference field="1" count="1">
            <x v="5"/>
          </reference>
        </references>
      </pivotArea>
    </format>
    <format dxfId="64">
      <pivotArea field="1" type="button" dataOnly="0" labelOnly="1" outline="0" axis="axisRow" fieldPosition="0"/>
    </format>
    <format dxfId="63">
      <pivotArea dataOnly="0" labelOnly="1" outline="0" fieldPosition="0">
        <references count="1">
          <reference field="4294967294" count="5">
            <x v="0"/>
            <x v="1"/>
            <x v="2"/>
            <x v="3"/>
            <x v="4"/>
          </reference>
        </references>
      </pivotArea>
    </format>
    <format dxfId="62">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6.xml><?xml version="1.0" encoding="utf-8"?>
<pivotTableDefinition xmlns="http://schemas.openxmlformats.org/spreadsheetml/2006/main" xmlns:mc="http://schemas.openxmlformats.org/markup-compatibility/2006" xmlns:xr="http://schemas.microsoft.com/office/spreadsheetml/2014/revision" mc:Ignorable="xr" xr:uid="{035FE7B7-4C3F-4CB3-A148-0E751CD3BA7F}"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P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6">
    <i>
      <x/>
    </i>
    <i i="1">
      <x v="1"/>
    </i>
    <i i="2">
      <x v="2"/>
    </i>
    <i i="3">
      <x v="3"/>
    </i>
    <i i="4">
      <x v="4"/>
    </i>
    <i i="5">
      <x v="5"/>
    </i>
  </colItems>
  <dataFields count="6">
    <dataField name="7.2.01 - Pervasiveness of audit evidence" fld="96" baseField="0" baseItem="0"/>
    <dataField name="7.2.02 - Streamlining and clarifying the application material" fld="97" baseField="0" baseItem="0"/>
    <dataField name="7.2.03 - Other comments" fld="98" baseField="0" baseItem="0"/>
    <dataField name="7.3.01 - Pervasiveness of audit evidence" fld="100" baseField="0" baseItem="0"/>
    <dataField name="7.3.02 - Clarity and enhancements to the AM" fld="101" baseField="0" baseItem="0"/>
    <dataField name="7.3.03 - Graphs and diagrams" fld="102" baseField="0" baseItem="0"/>
  </dataFields>
  <formats count="6">
    <format dxfId="71">
      <pivotArea dataOnly="0" labelOnly="1" fieldPosition="0">
        <references count="1">
          <reference field="1" count="1">
            <x v="5"/>
          </reference>
        </references>
      </pivotArea>
    </format>
    <format dxfId="70">
      <pivotArea field="1" type="button" dataOnly="0" labelOnly="1" outline="0" axis="axisRow" fieldPosition="0"/>
    </format>
    <format dxfId="69">
      <pivotArea outline="0" collapsedLevelsAreSubtotals="1" fieldPosition="0"/>
    </format>
    <format dxfId="68">
      <pivotArea dataOnly="0" labelOnly="1" outline="0" fieldPosition="0">
        <references count="1">
          <reference field="4294967294" count="6">
            <x v="0"/>
            <x v="1"/>
            <x v="2"/>
            <x v="3"/>
            <x v="4"/>
            <x v="5"/>
          </reference>
        </references>
      </pivotArea>
    </format>
    <format dxfId="67">
      <pivotArea outline="0" collapsedLevelsAreSubtotals="1" fieldPosition="0"/>
    </format>
    <format dxfId="66">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7.xml><?xml version="1.0" encoding="utf-8"?>
<pivotTableDefinition xmlns="http://schemas.openxmlformats.org/spreadsheetml/2006/main" xmlns:mc="http://schemas.openxmlformats.org/markup-compatibility/2006" xmlns:xr="http://schemas.microsoft.com/office/spreadsheetml/2014/revision" mc:Ignorable="xr" xr:uid="{F612F3CD-6584-42CF-A1F7-B0D1F09935A7}"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U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11">
    <i>
      <x/>
    </i>
    <i i="1">
      <x v="1"/>
    </i>
    <i i="2">
      <x v="2"/>
    </i>
    <i i="3">
      <x v="3"/>
    </i>
    <i i="4">
      <x v="4"/>
    </i>
    <i i="5">
      <x v="5"/>
    </i>
    <i i="6">
      <x v="6"/>
    </i>
    <i i="7">
      <x v="7"/>
    </i>
    <i i="8">
      <x v="8"/>
    </i>
    <i i="9">
      <x v="9"/>
    </i>
    <i i="10">
      <x v="10"/>
    </i>
  </colItems>
  <dataFields count="11">
    <dataField name="8.2.01 - Change in work effort verb from consider to evaluate" fld="107" baseField="0" baseItem="0"/>
    <dataField name="8.2.02 - Documentation" fld="108" baseField="0" baseItem="0"/>
    <dataField name="8.2.03 - Nature and extent of work effort to evaluate the attributes of reliability" fld="109" baseField="0" baseItem="0"/>
    <dataField name="8.2.04 - Mnagement's experts" fld="110" baseField="0" baseItem="0"/>
    <dataField name="8.2.05 - Other matters" fld="111" baseField="0" baseItem="0"/>
    <dataField name="8.3.01 - Management expert" fld="113" baseField="0" baseItem="0"/>
    <dataField name="8.3.02 - Doubts about relevance and reliability" fld="114" baseField="0" baseItem="0"/>
    <dataField name="8.3.03 - Evaluation of relevance and reliability" fld="115" baseField="0" baseItem="0"/>
    <dataField name="8.3.04 - Documentation" fld="116" baseField="0" baseItem="0"/>
    <dataField name="8.3.05 - Hierarchy of audit evidence by source and information from external sources" fld="117" baseField="0" baseItem="0"/>
    <dataField name="8.3.06 - Other comments" fld="118" baseField="0" baseItem="0"/>
  </dataFields>
  <formats count="7">
    <format dxfId="56">
      <pivotArea dataOnly="0" labelOnly="1" fieldPosition="0">
        <references count="1">
          <reference field="1" count="1">
            <x v="5"/>
          </reference>
        </references>
      </pivotArea>
    </format>
    <format dxfId="55">
      <pivotArea outline="0" collapsedLevelsAreSubtotals="1" fieldPosition="0"/>
    </format>
    <format dxfId="54">
      <pivotArea outline="0" collapsedLevelsAreSubtotals="1" fieldPosition="0"/>
    </format>
    <format dxfId="53">
      <pivotArea field="1" type="button" dataOnly="0" labelOnly="1" outline="0" axis="axisRow" fieldPosition="0"/>
    </format>
    <format dxfId="52">
      <pivotArea dataOnly="0" labelOnly="1" outline="0" fieldPosition="0">
        <references count="1">
          <reference field="4294967294" count="11">
            <x v="0"/>
            <x v="1"/>
            <x v="2"/>
            <x v="3"/>
            <x v="4"/>
            <x v="5"/>
            <x v="6"/>
            <x v="7"/>
            <x v="8"/>
            <x v="9"/>
            <x v="10"/>
          </reference>
        </references>
      </pivotArea>
    </format>
    <format dxfId="51">
      <pivotArea field="1" type="button" dataOnly="0" labelOnly="1" outline="0" axis="axisRow" fieldPosition="0"/>
    </format>
    <format dxfId="50">
      <pivotArea dataOnly="0" labelOnly="1" outline="0" fieldPosition="0">
        <references count="1">
          <reference field="4294967294" count="11">
            <x v="0"/>
            <x v="1"/>
            <x v="2"/>
            <x v="3"/>
            <x v="4"/>
            <x v="5"/>
            <x v="6"/>
            <x v="7"/>
            <x v="8"/>
            <x v="9"/>
            <x v="10"/>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8.xml><?xml version="1.0" encoding="utf-8"?>
<pivotTableDefinition xmlns="http://schemas.openxmlformats.org/spreadsheetml/2006/main" xmlns:mc="http://schemas.openxmlformats.org/markup-compatibility/2006" xmlns:xr="http://schemas.microsoft.com/office/spreadsheetml/2014/revision" mc:Ignorable="xr" xr:uid="{81597963-ABB7-4D4C-9291-5601DA8D8951}"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8.1 - Agree" fld="105" baseField="0" baseItem="0"/>
    <dataField name="8.2 - Agree with comments" fld="106" baseField="0" baseItem="0"/>
    <dataField name="8.3 - Q08 - Disagree" fld="112" baseField="0" baseItem="0"/>
    <dataField name="8.4 - Neither agree nor disagree" fld="119" baseField="0" baseItem="0"/>
    <dataField name="8.5 - No specific comments" fld="120" baseField="0" baseItem="0"/>
  </dataFields>
  <formats count="5">
    <format dxfId="61">
      <pivotArea dataOnly="0" labelOnly="1" fieldPosition="0">
        <references count="1">
          <reference field="1" count="1">
            <x v="5"/>
          </reference>
        </references>
      </pivotArea>
    </format>
    <format dxfId="60">
      <pivotArea field="1" type="button" dataOnly="0" labelOnly="1" outline="0" axis="axisRow" fieldPosition="0"/>
    </format>
    <format dxfId="59">
      <pivotArea dataOnly="0" labelOnly="1" outline="0" fieldPosition="0">
        <references count="1">
          <reference field="4294967294" count="5">
            <x v="0"/>
            <x v="1"/>
            <x v="2"/>
            <x v="3"/>
            <x v="4"/>
          </reference>
        </references>
      </pivotArea>
    </format>
    <format dxfId="58">
      <pivotArea field="1" type="button" dataOnly="0" labelOnly="1" outline="0" axis="axisRow" fieldPosition="0"/>
    </format>
    <format dxfId="57">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9.xml><?xml version="1.0" encoding="utf-8"?>
<pivotTableDefinition xmlns="http://schemas.openxmlformats.org/spreadsheetml/2006/main" xmlns:mc="http://schemas.openxmlformats.org/markup-compatibility/2006" xmlns:xr="http://schemas.microsoft.com/office/spreadsheetml/2014/revision" mc:Ignorable="xr" xr:uid="{73CE0C3D-4769-418D-AE43-E7783A7D6B28}"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S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9">
    <i>
      <x/>
    </i>
    <i i="1">
      <x v="1"/>
    </i>
    <i i="2">
      <x v="2"/>
    </i>
    <i i="3">
      <x v="3"/>
    </i>
    <i i="4">
      <x v="4"/>
    </i>
    <i i="5">
      <x v="5"/>
    </i>
    <i i="6">
      <x v="6"/>
    </i>
    <i i="7">
      <x v="7"/>
    </i>
    <i i="8">
      <x v="8"/>
    </i>
  </colItems>
  <dataFields count="9">
    <dataField name="9.2.01 - Not to diminish the significance of the other attributes of reliability" fld="123" baseField="0" baseItem="0"/>
    <dataField name="9.2.01 - Evaluation of completeness and accuracy for external sources of information" fld="124" baseField="0" baseItem="0"/>
    <dataField name="9.2.03 - Iteration between paragraphs 9 and 10" fld="125" baseField="0" baseItem="0"/>
    <dataField name="9.2.04 - Other matters" fld="126" baseField="0" baseItem="0"/>
    <dataField name="9.3.01 - All attributes for reliability should be elevated to the requirement" fld="128" baseField="0" baseItem="0"/>
    <dataField name="9.3.02 - Accuracy and completeness should be always evaluated for IPE" fld="129" baseField="0" baseItem="0"/>
    <dataField name="9.3.03 - Lack of clarity to determine which attributes are applicable in the circumstances" fld="130" baseField="0" baseItem="0"/>
    <dataField name="9.3.04 - Evaluation of completeness and accuracy for external sources of information" fld="131" baseField="0" baseItem="0"/>
    <dataField name="9.3.05 - Other matters" fld="132" baseField="0" baseItem="0"/>
  </dataFields>
  <formats count="8">
    <format dxfId="44">
      <pivotArea dataOnly="0" labelOnly="1" fieldPosition="0">
        <references count="1">
          <reference field="1" count="1">
            <x v="5"/>
          </reference>
        </references>
      </pivotArea>
    </format>
    <format dxfId="43">
      <pivotArea outline="0" collapsedLevelsAreSubtotals="1" fieldPosition="0"/>
    </format>
    <format dxfId="42">
      <pivotArea field="1" type="button" dataOnly="0" labelOnly="1" outline="0" axis="axisRow" fieldPosition="0"/>
    </format>
    <format dxfId="41">
      <pivotArea outline="0" collapsedLevelsAreSubtotals="1" fieldPosition="0"/>
    </format>
    <format dxfId="40">
      <pivotArea field="1" type="button" dataOnly="0" labelOnly="1" outline="0" axis="axisRow" fieldPosition="0"/>
    </format>
    <format dxfId="39">
      <pivotArea dataOnly="0" labelOnly="1" outline="0" fieldPosition="0">
        <references count="1">
          <reference field="4294967294" count="9">
            <x v="0"/>
            <x v="1"/>
            <x v="2"/>
            <x v="3"/>
            <x v="4"/>
            <x v="5"/>
            <x v="6"/>
            <x v="7"/>
            <x v="8"/>
          </reference>
        </references>
      </pivotArea>
    </format>
    <format dxfId="38">
      <pivotArea dataOnly="0" labelOnly="1" outline="0" fieldPosition="0">
        <references count="1">
          <reference field="4294967294" count="1">
            <x v="6"/>
          </reference>
        </references>
      </pivotArea>
    </format>
    <format dxfId="37">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9C746F0-FE2A-4C3D-B6E4-2BD782EE9388}"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R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dataField="1" showAll="0"/>
    <pivotField dataField="1" showAll="0"/>
    <pivotField dataField="1" showAll="0"/>
    <pivotField showAll="0"/>
    <pivotField dataField="1" showAll="0"/>
    <pivotField dataField="1" showAll="0"/>
    <pivotField dataField="1" showAll="0"/>
    <pivotField dataField="1"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9">
    <i>
      <x/>
    </i>
    <i i="1">
      <x v="1"/>
    </i>
    <i i="2">
      <x v="2"/>
    </i>
    <i i="3">
      <x v="3"/>
    </i>
    <i i="4">
      <x v="4"/>
    </i>
    <i i="5">
      <x v="5"/>
    </i>
    <i i="6">
      <x v="6"/>
    </i>
    <i i="7">
      <x v="7"/>
    </i>
    <i i="8">
      <x v="8"/>
    </i>
  </colItems>
  <dataFields count="9">
    <dataField name="1.(a).1.01 - Purpose and scope" fld="4" baseField="0" baseItem="0"/>
    <dataField name="1.(a).1.02 - Principle-based reference framework" fld="5" baseField="0" baseItem="0"/>
    <dataField name="1.(a).1.03 - Other comments" fld="6" baseField="0" baseItem="0"/>
    <dataField name="1.(a).2.01 - Purpose and scope" fld="8" baseField="0" baseItem="0"/>
    <dataField name="1.(a).2.02 - Principle-based reference framework" fld="9" baseField="0" baseItem="0"/>
    <dataField name="1.(a).2.03 - Broad areas for improvement to the principles" fld="10" baseField="0" baseItem="0"/>
    <dataField name="1.(a).2.04 - Other comments" fld="11" baseField="0" baseItem="0"/>
    <dataField name="1.(a).3.01 - Reduction in specificity of requirements and impact to audit quality" fld="13" baseField="0" baseItem="0"/>
    <dataField name="1.(a).3.02 - Concerns with the definition of audit evidence and circularity of requirements" fld="14" baseField="0" baseItem="0"/>
  </dataFields>
  <formats count="5">
    <format dxfId="143">
      <pivotArea field="1" type="button" dataOnly="0" labelOnly="1" outline="0" axis="axisRow" fieldPosition="0"/>
    </format>
    <format dxfId="142">
      <pivotArea dataOnly="0" labelOnly="1" fieldPosition="0">
        <references count="1">
          <reference field="1" count="1">
            <x v="5"/>
          </reference>
        </references>
      </pivotArea>
    </format>
    <format dxfId="141">
      <pivotArea outline="0" collapsedLevelsAreSubtotals="1" fieldPosition="0"/>
    </format>
    <format dxfId="140">
      <pivotArea dataOnly="0" labelOnly="1" outline="0" fieldPosition="0">
        <references count="1">
          <reference field="4294967294" count="9">
            <x v="0"/>
            <x v="1"/>
            <x v="2"/>
            <x v="3"/>
            <x v="4"/>
            <x v="5"/>
            <x v="6"/>
            <x v="7"/>
            <x v="8"/>
          </reference>
        </references>
      </pivotArea>
    </format>
    <format dxfId="139">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0.xml><?xml version="1.0" encoding="utf-8"?>
<pivotTableDefinition xmlns="http://schemas.openxmlformats.org/spreadsheetml/2006/main" xmlns:mc="http://schemas.openxmlformats.org/markup-compatibility/2006" xmlns:xr="http://schemas.microsoft.com/office/spreadsheetml/2014/revision" mc:Ignorable="xr" xr:uid="{9CF1BE84-49B9-4BAA-868E-63866E88632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9.1 - Agree" fld="121" baseField="0" baseItem="0"/>
    <dataField name="9.2 - Agree with comments" fld="122" baseField="0" baseItem="0"/>
    <dataField name="9.3 - Disagree" fld="127" baseField="0" baseItem="0"/>
    <dataField name="9.4 - Neither agree nor disagree" fld="133" baseField="0" baseItem="0"/>
    <dataField name="9.5 - No specific comments" fld="134" baseField="0" baseItem="0"/>
  </dataFields>
  <formats count="5">
    <format dxfId="49">
      <pivotArea dataOnly="0" labelOnly="1" fieldPosition="0">
        <references count="1">
          <reference field="1" count="1">
            <x v="5"/>
          </reference>
        </references>
      </pivotArea>
    </format>
    <format dxfId="48">
      <pivotArea field="1" type="button" dataOnly="0" labelOnly="1" outline="0" axis="axisRow" fieldPosition="0"/>
    </format>
    <format dxfId="47">
      <pivotArea field="1" type="button" dataOnly="0" labelOnly="1" outline="0" axis="axisRow" fieldPosition="0"/>
    </format>
    <format dxfId="46">
      <pivotArea dataOnly="0" labelOnly="1" outline="0" fieldPosition="0">
        <references count="1">
          <reference field="4294967294" count="5">
            <x v="0"/>
            <x v="1"/>
            <x v="2"/>
            <x v="3"/>
            <x v="4"/>
          </reference>
        </references>
      </pivotArea>
    </format>
    <format dxfId="45">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1.xml><?xml version="1.0" encoding="utf-8"?>
<pivotTableDefinition xmlns="http://schemas.openxmlformats.org/spreadsheetml/2006/main" xmlns:mc="http://schemas.openxmlformats.org/markup-compatibility/2006" xmlns:xr="http://schemas.microsoft.com/office/spreadsheetml/2014/revision" mc:Ignorable="xr" xr:uid="{24AA1FAF-F1BC-4A89-877C-A2EC0847F016}"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T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11">
    <i>
      <x/>
    </i>
    <i i="1">
      <x v="1"/>
    </i>
    <i i="2">
      <x v="2"/>
    </i>
    <i i="3">
      <x v="3"/>
    </i>
    <i i="4">
      <x v="4"/>
    </i>
    <i i="5">
      <x v="5"/>
    </i>
    <i i="6">
      <x v="6"/>
    </i>
    <i i="7">
      <x v="7"/>
    </i>
    <i i="8">
      <x v="8"/>
    </i>
    <i i="9">
      <x v="9"/>
    </i>
    <i i="10">
      <x v="10"/>
    </i>
  </colItems>
  <dataFields count="11">
    <dataField name="10.2.01 - Duplicated work effort and unclear documentation expectations" fld="137" baseField="0" baseItem="0"/>
    <dataField name="10.2.02 - Proliferation of “stand-backs” across the ISAs" fld="138" baseField="0" baseItem="0"/>
    <dataField name="10.2.03 Support for coherence and links among the ISAs" fld="139" baseField="0" baseItem="0"/>
    <dataField name="10.2.04 - Clarity needed to support practical application of the requirement" fld="140" baseField="0" baseItem="0"/>
    <dataField name="10.2.05 Other comments" fld="141" baseField="0" baseItem="0"/>
    <dataField name="10.3.01 Too narrow breadth of the requirement" fld="143" baseField="0" baseItem="0"/>
    <dataField name="10.3.02 Enhancing the relationship among the various “stand-backs” in the ISAs" fld="144" baseField="0" baseItem="0"/>
    <dataField name="10.3.03 Unclear work effort and unclear documentation expectations" fld="145" baseField="0" baseItem="0"/>
    <dataField name="10.3.04 - Not necessary and adds no value or benefit" fld="146" baseField="0" baseItem="0"/>
    <dataField name="10.3.05 - Too many cross-references" fld="147" baseField="0" baseItem="0"/>
    <dataField name="10.3.06 Level of requriement is unclear" fld="148" baseField="0" baseItem="0"/>
  </dataFields>
  <formats count="6">
    <format dxfId="31">
      <pivotArea dataOnly="0" labelOnly="1" fieldPosition="0">
        <references count="1">
          <reference field="1" count="1">
            <x v="5"/>
          </reference>
        </references>
      </pivotArea>
    </format>
    <format dxfId="30">
      <pivotArea outline="0" collapsedLevelsAreSubtotals="1" fieldPosition="0"/>
    </format>
    <format dxfId="29">
      <pivotArea field="1" type="button" dataOnly="0" labelOnly="1" outline="0" axis="axisRow" fieldPosition="0"/>
    </format>
    <format dxfId="28">
      <pivotArea dataOnly="0" labelOnly="1" outline="0" fieldPosition="0">
        <references count="1">
          <reference field="4294967294" count="11">
            <x v="0"/>
            <x v="1"/>
            <x v="2"/>
            <x v="3"/>
            <x v="4"/>
            <x v="5"/>
            <x v="6"/>
            <x v="7"/>
            <x v="8"/>
            <x v="9"/>
            <x v="10"/>
          </reference>
        </references>
      </pivotArea>
    </format>
    <format dxfId="27">
      <pivotArea field="1" type="button" dataOnly="0" labelOnly="1" outline="0" axis="axisRow" fieldPosition="0"/>
    </format>
    <format dxfId="26">
      <pivotArea dataOnly="0" labelOnly="1" outline="0" fieldPosition="0">
        <references count="1">
          <reference field="4294967294" count="11">
            <x v="0"/>
            <x v="1"/>
            <x v="2"/>
            <x v="3"/>
            <x v="4"/>
            <x v="5"/>
            <x v="6"/>
            <x v="7"/>
            <x v="8"/>
            <x v="9"/>
            <x v="10"/>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2.xml><?xml version="1.0" encoding="utf-8"?>
<pivotTableDefinition xmlns="http://schemas.openxmlformats.org/spreadsheetml/2006/main" xmlns:mc="http://schemas.openxmlformats.org/markup-compatibility/2006" xmlns:xr="http://schemas.microsoft.com/office/spreadsheetml/2014/revision" mc:Ignorable="xr" xr:uid="{1F05C959-ED47-4BDD-84F6-D219F5A27373}"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10.1 - Agree" fld="135" baseField="0" baseItem="0"/>
    <dataField name="10.2 - Agree with comments" fld="136" baseField="0" baseItem="0"/>
    <dataField name="10.3 - Disagree" fld="142" baseField="0" baseItem="0"/>
    <dataField name="10.4 - No specific comments" fld="149" baseField="0" baseItem="0"/>
  </dataFields>
  <formats count="5">
    <format dxfId="36">
      <pivotArea dataOnly="0" labelOnly="1" fieldPosition="0">
        <references count="1">
          <reference field="1" count="1">
            <x v="5"/>
          </reference>
        </references>
      </pivotArea>
    </format>
    <format dxfId="35">
      <pivotArea field="1" type="button" dataOnly="0" labelOnly="1" outline="0" axis="axisRow" fieldPosition="0"/>
    </format>
    <format dxfId="34">
      <pivotArea dataOnly="0" labelOnly="1" outline="0" fieldPosition="0">
        <references count="1">
          <reference field="4294967294" count="4">
            <x v="0"/>
            <x v="1"/>
            <x v="2"/>
            <x v="3"/>
          </reference>
        </references>
      </pivotArea>
    </format>
    <format dxfId="33">
      <pivotArea field="1" type="button" dataOnly="0" labelOnly="1" outline="0" axis="axisRow" fieldPosition="0"/>
    </format>
    <format dxfId="32">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3.xml><?xml version="1.0" encoding="utf-8"?>
<pivotTableDefinition xmlns="http://schemas.openxmlformats.org/spreadsheetml/2006/main" xmlns:mc="http://schemas.openxmlformats.org/markup-compatibility/2006" xmlns:xr="http://schemas.microsoft.com/office/spreadsheetml/2014/revision" mc:Ignorable="xr" xr:uid="{695471CE-EA7A-4350-83AA-E240B6D0E61A}"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D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2">
    <i>
      <x/>
    </i>
    <i i="1">
      <x v="1"/>
    </i>
  </colItems>
  <dataFields count="2">
    <dataField name="11.1 - Other comments" fld="150" baseField="0" baseItem="0"/>
    <dataField name="11.2 - No other matter noted" fld="170" baseField="0" baseItem="0"/>
  </dataFields>
  <formats count="5">
    <format dxfId="19">
      <pivotArea dataOnly="0" labelOnly="1" fieldPosition="0">
        <references count="1">
          <reference field="1" count="1">
            <x v="5"/>
          </reference>
        </references>
      </pivotArea>
    </format>
    <format dxfId="18">
      <pivotArea field="1" type="button" dataOnly="0" labelOnly="1" outline="0" axis="axisRow" fieldPosition="0"/>
    </format>
    <format dxfId="17">
      <pivotArea dataOnly="0" labelOnly="1" outline="0" fieldPosition="0">
        <references count="1">
          <reference field="4294967294" count="2">
            <x v="0"/>
            <x v="1"/>
          </reference>
        </references>
      </pivotArea>
    </format>
    <format dxfId="16">
      <pivotArea field="1" type="button" dataOnly="0" labelOnly="1" outline="0" axis="axisRow" fieldPosition="0"/>
    </format>
    <format dxfId="15">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4.xml><?xml version="1.0" encoding="utf-8"?>
<pivotTableDefinition xmlns="http://schemas.openxmlformats.org/spreadsheetml/2006/main" xmlns:mc="http://schemas.openxmlformats.org/markup-compatibility/2006" xmlns:xr="http://schemas.microsoft.com/office/spreadsheetml/2014/revision" mc:Ignorable="xr" xr:uid="{9E30C708-998B-4D3C-85CC-9322AB2E46E0}"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11:Z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19">
    <i>
      <x/>
    </i>
    <i i="1">
      <x v="1"/>
    </i>
    <i i="2">
      <x v="2"/>
    </i>
    <i i="3">
      <x v="3"/>
    </i>
    <i i="4">
      <x v="4"/>
    </i>
    <i i="5">
      <x v="5"/>
    </i>
    <i i="6">
      <x v="6"/>
    </i>
    <i i="7">
      <x v="7"/>
    </i>
    <i i="8">
      <x v="8"/>
    </i>
    <i i="9">
      <x v="9"/>
    </i>
    <i i="10">
      <x v="10"/>
    </i>
    <i i="11">
      <x v="11"/>
    </i>
    <i i="12">
      <x v="12"/>
    </i>
    <i i="13">
      <x v="13"/>
    </i>
    <i i="14">
      <x v="14"/>
    </i>
    <i i="15">
      <x v="15"/>
    </i>
    <i i="16">
      <x v="16"/>
    </i>
    <i i="17">
      <x v="17"/>
    </i>
    <i i="18">
      <x v="18"/>
    </i>
  </colItems>
  <dataFields count="19">
    <dataField name="11.1.01 - Editorial comments" fld="151" baseField="0" baseItem="0"/>
    <dataField name="11.1.02 - Documentation" fld="152" baseField="0" baseItem="0"/>
    <dataField name="11.1.03- Impact and consistency of revisions with other IAASB projects" fld="153" baseField="0" baseItem="0"/>
    <dataField name="11.1.04 - Management expert" fld="154" baseField="0" baseItem="0"/>
    <dataField name="11.1.05 - Conforming and consequential amendments" fld="155" baseField="0" baseItem="0"/>
    <dataField name="11.1.06 - Improvements to other standards" fld="156" baseField="0" baseItem="0"/>
    <dataField name="11.1.07 - Biases" fld="157" baseField="0" baseItem="0"/>
    <dataField name="11.1.08 - Authenticity" fld="158" baseField="0" baseItem="0"/>
    <dataField name="11.1.09 - Consideration to behavioral changes expected" fld="159" baseField="0" baseItem="0"/>
    <dataField name="11.1.10 - Aplication material and apendix" fld="160" baseField="0" baseItem="0"/>
    <dataField name="11.1.11 - Third party confirmations" fld="161" baseField="0" baseItem="0"/>
    <dataField name="11.1.12 - Completeness as assertion and attribute" fld="162" baseField="0" baseItem="0"/>
    <dataField name="11.1.13 - ISA 610" fld="163" baseField="0" baseItem="0"/>
    <dataField name="11.1.14 - Sampling" fld="164" baseField="0" baseItem="0"/>
    <dataField name="11.1.15 - Definitions and terminology" fld="165" baseField="0" baseItem="0"/>
    <dataField name="11.1.16 - SAS 142" fld="166" baseField="0" baseItem="0"/>
    <dataField name="11.1.17 - Paragraph 8 of ED-500" fld="167" baseField="0" baseItem="0"/>
    <dataField name="11.1.18 - Inconsistencies with other audit evidence" fld="168" baseField="0" baseItem="0"/>
    <dataField name="11.1.19 - Other comments" fld="169" baseField="0" baseItem="0"/>
  </dataFields>
  <formats count="6">
    <format dxfId="25">
      <pivotArea dataOnly="0" labelOnly="1" fieldPosition="0">
        <references count="1">
          <reference field="1" count="1">
            <x v="5"/>
          </reference>
        </references>
      </pivotArea>
    </format>
    <format dxfId="24">
      <pivotArea outline="0" collapsedLevelsAreSubtotals="1" fieldPosition="0"/>
    </format>
    <format dxfId="23">
      <pivotArea field="1" type="button" dataOnly="0" labelOnly="1" outline="0" axis="axisRow" fieldPosition="0"/>
    </format>
    <format dxfId="22">
      <pivotArea dataOnly="0" labelOnly="1" outline="0" fieldPosition="0">
        <references count="1">
          <reference field="4294967294" count="19">
            <x v="0"/>
            <x v="1"/>
            <x v="2"/>
            <x v="3"/>
            <x v="4"/>
            <x v="5"/>
            <x v="6"/>
            <x v="7"/>
            <x v="8"/>
            <x v="9"/>
            <x v="10"/>
            <x v="11"/>
            <x v="12"/>
            <x v="13"/>
            <x v="14"/>
            <x v="15"/>
            <x v="16"/>
            <x v="17"/>
            <x v="18"/>
          </reference>
        </references>
      </pivotArea>
    </format>
    <format dxfId="21">
      <pivotArea field="1" type="button" dataOnly="0" labelOnly="1" outline="0" axis="axisRow" fieldPosition="0"/>
    </format>
    <format dxfId="20">
      <pivotArea dataOnly="0" labelOnly="1" outline="0" fieldPosition="0">
        <references count="1">
          <reference field="4294967294" count="19">
            <x v="0"/>
            <x v="1"/>
            <x v="2"/>
            <x v="3"/>
            <x v="4"/>
            <x v="5"/>
            <x v="6"/>
            <x v="7"/>
            <x v="8"/>
            <x v="9"/>
            <x v="10"/>
            <x v="11"/>
            <x v="12"/>
            <x v="13"/>
            <x v="14"/>
            <x v="15"/>
            <x v="16"/>
            <x v="17"/>
            <x v="1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5.xml><?xml version="1.0" encoding="utf-8"?>
<pivotTableDefinition xmlns="http://schemas.openxmlformats.org/spreadsheetml/2006/main" xmlns:mc="http://schemas.openxmlformats.org/markup-compatibility/2006" xmlns:xr="http://schemas.microsoft.com/office/spreadsheetml/2014/revision" mc:Ignorable="xr" xr:uid="{FDB800AA-FCFB-4350-8D2B-6C5120495626}"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H11:M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12.(a).2.01 - Use of the term completeness" fld="173" baseField="0" baseItem="0"/>
    <dataField name="12.(a).2.02 - Clear, simple and concise language" fld="174" baseField="0" baseItem="0"/>
    <dataField name="12.(a).2.03- Translation time and effect on the actual implementation period" fld="175" baseField="0" baseItem="0"/>
    <dataField name="12.(a).2.04 - Circularity in para. 10" fld="176" baseField="0" baseItem="0"/>
    <dataField name="12.(a).2.05 - Other traslation comments" fld="177" baseField="0" baseItem="0"/>
  </dataFields>
  <formats count="6">
    <format dxfId="9">
      <pivotArea dataOnly="0" labelOnly="1" fieldPosition="0">
        <references count="1">
          <reference field="1" count="1">
            <x v="5"/>
          </reference>
        </references>
      </pivotArea>
    </format>
    <format dxfId="8">
      <pivotArea outline="0" collapsedLevelsAreSubtotals="1" fieldPosition="0"/>
    </format>
    <format dxfId="7">
      <pivotArea field="1" type="button" dataOnly="0" labelOnly="1" outline="0" axis="axisRow" fieldPosition="0"/>
    </format>
    <format dxfId="6">
      <pivotArea dataOnly="0" labelOnly="1" outline="0" fieldPosition="0">
        <references count="1">
          <reference field="4294967294" count="5">
            <x v="0"/>
            <x v="1"/>
            <x v="2"/>
            <x v="3"/>
            <x v="4"/>
          </reference>
        </references>
      </pivotArea>
    </format>
    <format dxfId="5">
      <pivotArea field="1" type="button" dataOnly="0" labelOnly="1" outline="0" axis="axisRow" fieldPosition="0"/>
    </format>
    <format dxfId="4">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6.xml><?xml version="1.0" encoding="utf-8"?>
<pivotTableDefinition xmlns="http://schemas.openxmlformats.org/spreadsheetml/2006/main" xmlns:mc="http://schemas.openxmlformats.org/markup-compatibility/2006" xmlns:xr="http://schemas.microsoft.com/office/spreadsheetml/2014/revision" mc:Ignorable="xr" xr:uid="{3809D291-6338-41C7-9FC2-263141A05EF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E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3">
    <i>
      <x/>
    </i>
    <i i="1">
      <x v="1"/>
    </i>
    <i i="2">
      <x v="2"/>
    </i>
  </colItems>
  <dataFields count="3">
    <dataField name="12.(a).1 - No traslation issues" fld="171" baseField="0" baseItem="0"/>
    <dataField name="12.(a).2 - Specific comments on translation issues" fld="172" baseField="0" baseItem="0"/>
    <dataField name="12.(a).3 - No specific comments" fld="178" baseField="0" baseItem="0"/>
  </dataFields>
  <formats count="5">
    <format dxfId="14">
      <pivotArea dataOnly="0" labelOnly="1" fieldPosition="0">
        <references count="1">
          <reference field="1" count="1">
            <x v="5"/>
          </reference>
        </references>
      </pivotArea>
    </format>
    <format dxfId="13">
      <pivotArea field="1" type="button" dataOnly="0" labelOnly="1" outline="0" axis="axisRow" fieldPosition="0"/>
    </format>
    <format dxfId="12">
      <pivotArea dataOnly="0" labelOnly="1" outline="0" fieldPosition="0">
        <references count="1">
          <reference field="4294967294" count="3">
            <x v="0"/>
            <x v="1"/>
            <x v="2"/>
          </reference>
        </references>
      </pivotArea>
    </format>
    <format dxfId="11">
      <pivotArea field="1" type="button" dataOnly="0" labelOnly="1" outline="0" axis="axisRow" fieldPosition="0"/>
    </format>
    <format dxfId="1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7.xml><?xml version="1.0" encoding="utf-8"?>
<pivotTableDefinition xmlns="http://schemas.openxmlformats.org/spreadsheetml/2006/main" xmlns:mc="http://schemas.openxmlformats.org/markup-compatibility/2006" xmlns:xr="http://schemas.microsoft.com/office/spreadsheetml/2014/revision" mc:Ignorable="xr" xr:uid="{2749F1A0-B190-4C16-AE1B-EE746B572E95}"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12.(b).1 - Agree" fld="179" baseField="0" baseItem="0"/>
    <dataField name="12.(b).2 - Agree with comments" fld="180" baseField="0" baseItem="0"/>
    <dataField name="12.(b).3 - Disagree" fld="181" baseField="0" baseItem="0"/>
    <dataField name="12.(b).4 - No specific comments" fld="182" baseField="0" baseItem="0"/>
  </dataFields>
  <formats count="4">
    <format dxfId="3">
      <pivotArea field="1" type="button" dataOnly="0" labelOnly="1" outline="0" axis="axisRow" fieldPosition="0"/>
    </format>
    <format dxfId="2">
      <pivotArea dataOnly="0" labelOnly="1" fieldPosition="0">
        <references count="1">
          <reference field="1" count="1">
            <x v="5"/>
          </reference>
        </references>
      </pivotArea>
    </format>
    <format dxfId="1">
      <pivotArea dataOnly="0" labelOnly="1" outline="0" fieldPosition="0">
        <references count="1">
          <reference field="4294967294" count="4">
            <x v="0"/>
            <x v="1"/>
            <x v="2"/>
            <x v="3"/>
          </reference>
        </references>
      </pivotArea>
    </format>
    <format dxfId="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0DA5F92-20D9-4189-8158-576667D237FA}"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4">
    <i>
      <x/>
    </i>
    <i i="1">
      <x v="1"/>
    </i>
    <i i="2">
      <x v="2"/>
    </i>
    <i i="3">
      <x v="3"/>
    </i>
  </colItems>
  <dataFields count="4">
    <dataField name="1.(b).1 - Agree" fld="16" baseField="0" baseItem="0"/>
    <dataField name="1.(b).2 - Agree with comments" fld="17" baseField="0" baseItem="0"/>
    <dataField name="1.(b).3 - Disagree" fld="22" baseField="0" baseItem="0"/>
    <dataField name="1.(b).4 - No specific comments" fld="27" baseField="0" baseItem="0"/>
  </dataFields>
  <formats count="4">
    <format dxfId="127">
      <pivotArea field="1" type="button" dataOnly="0" labelOnly="1" outline="0" axis="axisRow" fieldPosition="0"/>
    </format>
    <format dxfId="126">
      <pivotArea dataOnly="0" labelOnly="1" fieldPosition="0">
        <references count="1">
          <reference field="1" count="1">
            <x v="5"/>
          </reference>
        </references>
      </pivotArea>
    </format>
    <format dxfId="125">
      <pivotArea dataOnly="0" labelOnly="1" outline="0" fieldPosition="0">
        <references count="1">
          <reference field="4294967294" count="4">
            <x v="0"/>
            <x v="1"/>
            <x v="2"/>
            <x v="3"/>
          </reference>
        </references>
      </pivotArea>
    </format>
    <format dxfId="124">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ACCB255-D457-4784-B8BD-FBC2CF3057C4}"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Q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8">
    <i>
      <x/>
    </i>
    <i i="1">
      <x v="1"/>
    </i>
    <i i="2">
      <x v="2"/>
    </i>
    <i i="3">
      <x v="3"/>
    </i>
    <i i="4">
      <x v="4"/>
    </i>
    <i i="5">
      <x v="5"/>
    </i>
    <i i="6">
      <x v="6"/>
    </i>
    <i i="7">
      <x v="7"/>
    </i>
  </colItems>
  <dataFields count="8">
    <dataField name="1.(b).2.01 - Objectives" fld="18" baseField="0" baseItem="0"/>
    <dataField name="1.(b).2.02 - Duplication and overlap with other ISAs, including for stand back requirement" fld="19" baseField="0" baseItem="0"/>
    <dataField name="1.(b).2.03 - Enhancing linkages with, and revisions needed to other ISAs" fld="20" baseField="0" baseItem="0"/>
    <dataField name="1.(b).2.04 - Other comments" fld="21" baseField="0" baseItem="0"/>
    <dataField name="1.(b).3.01 - Objectives" fld="23" baseField="0" baseItem="0"/>
    <dataField name="1.(b).3.02 - Narrow coverage of the scope of the project" fld="24" baseField="0" baseItem="0"/>
    <dataField name="1.(b).3.03 - Duplication and overlap with other ISAs, including for stand back requirement" fld="25" baseField="0" baseItem="0"/>
    <dataField name="1.(b).3.04 - Other comments" fld="26" baseField="0" baseItem="0"/>
  </dataFields>
  <formats count="7">
    <format dxfId="134">
      <pivotArea field="1" type="button" dataOnly="0" labelOnly="1" outline="0" axis="axisRow" fieldPosition="0"/>
    </format>
    <format dxfId="133">
      <pivotArea dataOnly="0" labelOnly="1" fieldPosition="0">
        <references count="1">
          <reference field="1" count="1">
            <x v="5"/>
          </reference>
        </references>
      </pivotArea>
    </format>
    <format dxfId="132">
      <pivotArea outline="0" collapsedLevelsAreSubtotals="1" fieldPosition="0"/>
    </format>
    <format dxfId="131">
      <pivotArea dataOnly="0" labelOnly="1" outline="0" fieldPosition="0">
        <references count="1">
          <reference field="4294967294" count="3">
            <x v="0"/>
            <x v="1"/>
            <x v="2"/>
          </reference>
        </references>
      </pivotArea>
    </format>
    <format dxfId="130">
      <pivotArea outline="0" collapsedLevelsAreSubtotals="1" fieldPosition="0">
        <references count="1">
          <reference field="4294967294" count="6" selected="0">
            <x v="2"/>
            <x v="3"/>
            <x v="4"/>
            <x v="5"/>
            <x v="6"/>
            <x v="7"/>
          </reference>
        </references>
      </pivotArea>
    </format>
    <format dxfId="129">
      <pivotArea dataOnly="0" labelOnly="1" outline="0" fieldPosition="0">
        <references count="1">
          <reference field="4294967294" count="8">
            <x v="0"/>
            <x v="1"/>
            <x v="2"/>
            <x v="3"/>
            <x v="4"/>
            <x v="5"/>
            <x v="6"/>
            <x v="7"/>
          </reference>
        </references>
      </pivotArea>
    </format>
    <format dxfId="128">
      <pivotArea dataOnly="0" labelOnly="1" outline="0" fieldPosition="0">
        <references count="1">
          <reference field="4294967294" count="8">
            <x v="0"/>
            <x v="1"/>
            <x v="2"/>
            <x v="3"/>
            <x v="4"/>
            <x v="5"/>
            <x v="6"/>
            <x v="7"/>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9385E1B9-FF31-431C-8DCC-0C14B8F32C40}"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V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12">
    <i>
      <x/>
    </i>
    <i i="1">
      <x v="1"/>
    </i>
    <i i="2">
      <x v="2"/>
    </i>
    <i i="3">
      <x v="3"/>
    </i>
    <i i="4">
      <x v="4"/>
    </i>
    <i i="5">
      <x v="5"/>
    </i>
    <i i="6">
      <x v="6"/>
    </i>
    <i i="7">
      <x v="7"/>
    </i>
    <i i="8">
      <x v="8"/>
    </i>
    <i i="9">
      <x v="9"/>
    </i>
    <i i="10">
      <x v="10"/>
    </i>
    <i i="11">
      <x v="11"/>
    </i>
  </colItems>
  <dataFields count="12">
    <dataField name="2.2.01 - Sources of information" fld="30" baseField="0" baseItem="0"/>
    <dataField name="2.2.02 - Documentation expectations" fld="31" baseField="0" baseItem="0"/>
    <dataField name="2.2.03 - Tehnology" fld="32" baseField="0" baseItem="0"/>
    <dataField name="2.2.04 - Q02 - Scalability and work effort" fld="33" baseField="0" baseItem="0"/>
    <dataField name="2.2.05 - Other comments" fld="34" baseField="0" baseItem="0"/>
    <dataField name="2.3.01 - Insufficient focus on professional judgement and need to reinforce the requirements" fld="36" baseField="0" baseItem="0"/>
    <dataField name="2.3.02 - Scalability and work effort" fld="37" baseField="0" baseItem="0"/>
    <dataField name="2.3.03 - Documentation expectations" fld="38" baseField="0" baseItem="0"/>
    <dataField name="2.3.04 - External and internal information sorces" fld="39" baseField="0" baseItem="0"/>
    <dataField name="2.3.05 - Behavioral changes and what will change in practice" fld="40" baseField="0" baseItem="0"/>
    <dataField name="2.3.06 - Tehnology" fld="41" baseField="0" baseItem="0"/>
    <dataField name="2.3.07 - Other comments" fld="42" baseField="0" baseItem="0"/>
  </dataFields>
  <formats count="6">
    <format dxfId="119">
      <pivotArea field="1" type="button" dataOnly="0" labelOnly="1" outline="0" axis="axisRow" fieldPosition="0"/>
    </format>
    <format dxfId="118">
      <pivotArea dataOnly="0" labelOnly="1" fieldPosition="0">
        <references count="1">
          <reference field="1" count="1">
            <x v="5"/>
          </reference>
        </references>
      </pivotArea>
    </format>
    <format dxfId="117">
      <pivotArea outline="0" collapsedLevelsAreSubtotals="1" fieldPosition="0"/>
    </format>
    <format dxfId="116">
      <pivotArea dataOnly="0" labelOnly="1" outline="0" fieldPosition="0">
        <references count="1">
          <reference field="4294967294" count="12">
            <x v="0"/>
            <x v="1"/>
            <x v="2"/>
            <x v="3"/>
            <x v="4"/>
            <x v="5"/>
            <x v="6"/>
            <x v="7"/>
            <x v="8"/>
            <x v="9"/>
            <x v="10"/>
            <x v="11"/>
          </reference>
        </references>
      </pivotArea>
    </format>
    <format dxfId="115">
      <pivotArea dataOnly="0" labelOnly="1" outline="0" fieldPosition="0">
        <references count="1">
          <reference field="4294967294" count="12">
            <x v="0"/>
            <x v="1"/>
            <x v="2"/>
            <x v="3"/>
            <x v="4"/>
            <x v="5"/>
            <x v="6"/>
            <x v="7"/>
            <x v="8"/>
            <x v="9"/>
            <x v="10"/>
            <x v="11"/>
          </reference>
        </references>
      </pivotArea>
    </format>
    <format dxfId="114">
      <pivotArea dataOnly="0" labelOnly="1" outline="0" fieldPosition="0">
        <references count="1">
          <reference field="4294967294" count="12">
            <x v="0"/>
            <x v="1"/>
            <x v="2"/>
            <x v="3"/>
            <x v="4"/>
            <x v="5"/>
            <x v="6"/>
            <x v="7"/>
            <x v="8"/>
            <x v="9"/>
            <x v="10"/>
            <x v="1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B0630E89-EAB9-4659-ADE1-23510B04BBD3}"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2.1 - Agree" fld="28" baseField="0" baseItem="0"/>
    <dataField name="2.2 - Agree with comments" fld="29" baseField="0" baseItem="0"/>
    <dataField name="2.3 - Disagree" fld="35" baseField="0" baseItem="0"/>
    <dataField name="2.4 - Neither agree nor disagree" fld="43" baseField="0" baseItem="0"/>
    <dataField name="2.5 - No specific comments" fld="44" baseField="0" baseItem="0"/>
  </dataFields>
  <formats count="4">
    <format dxfId="123">
      <pivotArea field="1" type="button" dataOnly="0" labelOnly="1" outline="0" axis="axisRow" fieldPosition="0"/>
    </format>
    <format dxfId="122">
      <pivotArea dataOnly="0" labelOnly="1" fieldPosition="0">
        <references count="1">
          <reference field="1" count="1">
            <x v="5"/>
          </reference>
        </references>
      </pivotArea>
    </format>
    <format dxfId="121">
      <pivotArea dataOnly="0" labelOnly="1" outline="0" fieldPosition="0">
        <references count="1">
          <reference field="4294967294" count="5">
            <x v="0"/>
            <x v="1"/>
            <x v="2"/>
            <x v="3"/>
            <x v="4"/>
          </reference>
        </references>
      </pivotArea>
    </format>
    <format dxfId="12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A57E41B-9746-4178-B6AB-8270E0AE1D60}"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S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9">
    <i>
      <x/>
    </i>
    <i i="1">
      <x v="1"/>
    </i>
    <i i="2">
      <x v="2"/>
    </i>
    <i i="3">
      <x v="3"/>
    </i>
    <i i="4">
      <x v="4"/>
    </i>
    <i i="5">
      <x v="5"/>
    </i>
    <i i="6">
      <x v="6"/>
    </i>
    <i i="7">
      <x v="7"/>
    </i>
    <i i="8">
      <x v="8"/>
    </i>
  </colItems>
  <dataFields count="9">
    <dataField name="3.2.01 - Subject to further clarifications and enhancements" fld="47" baseField="0" baseItem="0"/>
    <dataField name="3.2.02 - Opportunity to streamline and reduce repetition in the AM" fld="48" baseField="0" baseItem="0"/>
    <dataField name="3.2.03 - Q03 - Improving the clarity of the requirements" fld="49" baseField="0" baseItem="0"/>
    <dataField name="3.2.04 - Other comments" fld="50" baseField="0" baseItem="0"/>
    <dataField name="3.3.01 - Concerns with length, repetition, and extent of AM" fld="52" baseField="0" baseItem="0"/>
    <dataField name="3.3.02 - Certain requirements are not clear on their own" fld="53" baseField="0" baseItem="0"/>
    <dataField name="3.3.03 - More requirements needed" fld="54" baseField="0" baseItem="0"/>
    <dataField name="3.3.04 - More robust AM needed to clarify certain concepts" fld="55" baseField="0" baseItem="0"/>
    <dataField name="3.3.05 - Other comments" fld="56" baseField="0" baseItem="0"/>
  </dataFields>
  <formats count="5">
    <format dxfId="109">
      <pivotArea dataOnly="0" labelOnly="1" fieldPosition="0">
        <references count="1">
          <reference field="1" count="1">
            <x v="5"/>
          </reference>
        </references>
      </pivotArea>
    </format>
    <format dxfId="108">
      <pivotArea outline="0" collapsedLevelsAreSubtotals="1" fieldPosition="0"/>
    </format>
    <format dxfId="107">
      <pivotArea field="1" type="button" dataOnly="0" labelOnly="1" outline="0" axis="axisRow" fieldPosition="0"/>
    </format>
    <format dxfId="106">
      <pivotArea dataOnly="0" labelOnly="1" outline="0" fieldPosition="0">
        <references count="1">
          <reference field="4294967294" count="9">
            <x v="0"/>
            <x v="1"/>
            <x v="2"/>
            <x v="3"/>
            <x v="4"/>
            <x v="5"/>
            <x v="6"/>
            <x v="7"/>
            <x v="8"/>
          </reference>
        </references>
      </pivotArea>
    </format>
    <format dxfId="105">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EB28A585-D630-4345-995A-E2B74391EDD9}"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5">
    <i>
      <x/>
    </i>
    <i i="1">
      <x v="1"/>
    </i>
    <i i="2">
      <x v="2"/>
    </i>
    <i i="3">
      <x v="3"/>
    </i>
    <i i="4">
      <x v="4"/>
    </i>
  </colItems>
  <dataFields count="5">
    <dataField name="3.1 - Agree" fld="45" baseField="0" baseItem="0"/>
    <dataField name="3.2 - Agree with comments" fld="46" baseField="0" baseItem="0"/>
    <dataField name="3.3 - Disagree" fld="51" baseField="0" baseItem="0"/>
    <dataField name="3.4 - Neither agree nor disagree" fld="57" baseField="0" baseItem="0"/>
    <dataField name="3.5 - No specific comments" fld="58" baseField="0" baseItem="0"/>
  </dataFields>
  <formats count="4">
    <format dxfId="113">
      <pivotArea dataOnly="0" labelOnly="1" fieldPosition="0">
        <references count="1">
          <reference field="1" count="1">
            <x v="5"/>
          </reference>
        </references>
      </pivotArea>
    </format>
    <format dxfId="112">
      <pivotArea field="1" type="button" dataOnly="0" labelOnly="1" outline="0" axis="axisRow" fieldPosition="0"/>
    </format>
    <format dxfId="111">
      <pivotArea dataOnly="0" labelOnly="1" outline="0" fieldPosition="0">
        <references count="1">
          <reference field="4294967294" count="5">
            <x v="0"/>
            <x v="1"/>
            <x v="2"/>
            <x v="3"/>
            <x v="4"/>
          </reference>
        </references>
      </pivotArea>
    </format>
    <format dxfId="11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4BC975A1-3D49-42C3-AEE6-4A077DEAA4C0}"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U19" firstHeaderRow="0" firstDataRow="1" firstDataCol="1"/>
  <pivotFields count="183">
    <pivotField axis="axisRow" showAll="0">
      <items count="71">
        <item x="38"/>
        <item x="39"/>
        <item x="67"/>
        <item x="7"/>
        <item x="8"/>
        <item x="9"/>
        <item x="19"/>
        <item x="20"/>
        <item x="2"/>
        <item x="40"/>
        <item x="10"/>
        <item x="41"/>
        <item x="42"/>
        <item x="43"/>
        <item x="44"/>
        <item x="3"/>
        <item x="11"/>
        <item x="45"/>
        <item x="46"/>
        <item x="21"/>
        <item x="22"/>
        <item x="23"/>
        <item x="24"/>
        <item x="47"/>
        <item x="12"/>
        <item x="48"/>
        <item x="4"/>
        <item x="25"/>
        <item x="13"/>
        <item x="49"/>
        <item x="5"/>
        <item x="14"/>
        <item x="50"/>
        <item x="51"/>
        <item x="52"/>
        <item x="53"/>
        <item x="54"/>
        <item x="55"/>
        <item x="56"/>
        <item x="57"/>
        <item x="0"/>
        <item x="1"/>
        <item x="6"/>
        <item x="15"/>
        <item x="58"/>
        <item x="26"/>
        <item x="59"/>
        <item x="60"/>
        <item x="27"/>
        <item x="28"/>
        <item x="29"/>
        <item x="16"/>
        <item x="61"/>
        <item x="33"/>
        <item x="34"/>
        <item x="62"/>
        <item x="30"/>
        <item x="31"/>
        <item x="35"/>
        <item x="17"/>
        <item x="18"/>
        <item x="32"/>
        <item x="68"/>
        <item x="63"/>
        <item x="64"/>
        <item x="36"/>
        <item x="65"/>
        <item x="69"/>
        <item x="37"/>
        <item x="66"/>
        <item t="default"/>
      </items>
    </pivotField>
    <pivotField axis="axisRow" showAll="0">
      <items count="8">
        <item sd="0" x="0"/>
        <item sd="0" x="1"/>
        <item sd="0" x="2"/>
        <item sd="0" x="3"/>
        <item sd="0" x="4"/>
        <item sd="0" x="5"/>
        <item sd="0"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8">
    <i>
      <x/>
    </i>
    <i>
      <x v="1"/>
    </i>
    <i>
      <x v="2"/>
    </i>
    <i>
      <x v="3"/>
    </i>
    <i>
      <x v="4"/>
    </i>
    <i>
      <x v="5"/>
    </i>
    <i>
      <x v="6"/>
    </i>
    <i t="grand">
      <x/>
    </i>
  </rowItems>
  <colFields count="1">
    <field x="-2"/>
  </colFields>
  <colItems count="11">
    <i>
      <x/>
    </i>
    <i i="1">
      <x v="1"/>
    </i>
    <i i="2">
      <x v="2"/>
    </i>
    <i i="3">
      <x v="3"/>
    </i>
    <i i="4">
      <x v="4"/>
    </i>
    <i i="5">
      <x v="5"/>
    </i>
    <i i="6">
      <x v="6"/>
    </i>
    <i i="7">
      <x v="7"/>
    </i>
    <i i="8">
      <x v="8"/>
    </i>
    <i i="9">
      <x v="9"/>
    </i>
    <i i="10">
      <x v="10"/>
    </i>
  </colItems>
  <dataFields count="11">
    <dataField name="4.2.01 - Support for principle-based approach, including that revisions could go further" fld="61" baseField="0" baseItem="0"/>
    <dataField name="4.2.02 - Revisions to other standards or separate project is necessary to reflect technology" fld="62" baseField="0" baseItem="0"/>
    <dataField name="4.2.03 - Support for more guidance" fld="63" baseField="0" baseItem="0"/>
    <dataField name="4.2.04 - Other matters" fld="64" baseField="0" baseItem="0"/>
    <dataField name="4.3.01 - ED-500 failed to meet the project objective for modernization" fld="66" baseField="0" baseItem="0"/>
    <dataField name="4.3.02 - Revisions to other standards or a separate project is necessary to reflect technology" fld="67" baseField="0" baseItem="0"/>
    <dataField name="4.3.03 - Recognizing the impact of using data analytics, visualization, AI, data mining" fld="68" baseField="0" baseItem="0"/>
    <dataField name="4.3.04 - Definition or description for ATT" fld="69" baseField="0" baseItem="0"/>
    <dataField name="4.3.05 - Automation bias" fld="70" baseField="0" baseItem="0"/>
    <dataField name="4.3.06 - ATT as substantive analytical procedure vs test of detail" fld="71" baseField="0" baseItem="0"/>
    <dataField name="4.3.07 - Other matters" fld="72" baseField="0" baseItem="0"/>
  </dataFields>
  <formats count="6">
    <format dxfId="99">
      <pivotArea dataOnly="0" labelOnly="1" fieldPosition="0">
        <references count="1">
          <reference field="1" count="1">
            <x v="5"/>
          </reference>
        </references>
      </pivotArea>
    </format>
    <format dxfId="98">
      <pivotArea outline="0" collapsedLevelsAreSubtotals="1" fieldPosition="0"/>
    </format>
    <format dxfId="97">
      <pivotArea field="1" type="button" dataOnly="0" labelOnly="1" outline="0" axis="axisRow" fieldPosition="0"/>
    </format>
    <format dxfId="96">
      <pivotArea dataOnly="0" labelOnly="1" outline="0" fieldPosition="0">
        <references count="1">
          <reference field="4294967294" count="11">
            <x v="0"/>
            <x v="1"/>
            <x v="2"/>
            <x v="3"/>
            <x v="4"/>
            <x v="5"/>
            <x v="6"/>
            <x v="7"/>
            <x v="8"/>
            <x v="9"/>
            <x v="10"/>
          </reference>
        </references>
      </pivotArea>
    </format>
    <format dxfId="95">
      <pivotArea field="1" type="button" dataOnly="0" labelOnly="1" outline="0" axis="axisRow" fieldPosition="0"/>
    </format>
    <format dxfId="94">
      <pivotArea dataOnly="0" labelOnly="1" outline="0" fieldPosition="0">
        <references count="1">
          <reference field="4294967294" count="11">
            <x v="0"/>
            <x v="1"/>
            <x v="2"/>
            <x v="3"/>
            <x v="4"/>
            <x v="5"/>
            <x v="6"/>
            <x v="7"/>
            <x v="8"/>
            <x v="9"/>
            <x v="10"/>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ivotTable" Target="../pivotTables/pivotTable20.xml"/><Relationship Id="rId1" Type="http://schemas.openxmlformats.org/officeDocument/2006/relationships/pivotTable" Target="../pivotTables/pivotTable19.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ivotTable" Target="../pivotTables/pivotTable22.xml"/><Relationship Id="rId1" Type="http://schemas.openxmlformats.org/officeDocument/2006/relationships/pivotTable" Target="../pivotTables/pivotTable21.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ivotTable" Target="../pivotTables/pivotTable24.xml"/><Relationship Id="rId1" Type="http://schemas.openxmlformats.org/officeDocument/2006/relationships/pivotTable" Target="../pivotTables/pivotTable23.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ivotTable" Target="../pivotTables/pivotTable26.xml"/><Relationship Id="rId1" Type="http://schemas.openxmlformats.org/officeDocument/2006/relationships/pivotTable" Target="../pivotTables/pivotTable25.xm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27.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ivotTable" Target="../pivotTables/pivotTable16.xml"/><Relationship Id="rId1" Type="http://schemas.openxmlformats.org/officeDocument/2006/relationships/pivotTable" Target="../pivotTables/pivotTable15.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ivotTable" Target="../pivotTables/pivotTable18.xml"/><Relationship Id="rId1" Type="http://schemas.openxmlformats.org/officeDocument/2006/relationships/pivotTable" Target="../pivotTables/pivotTable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70039-0555-4AED-850A-883E4FB6CBF8}">
  <dimension ref="B1:V20"/>
  <sheetViews>
    <sheetView zoomScale="70" zoomScaleNormal="70" workbookViewId="0">
      <selection activeCell="B30" sqref="B30"/>
    </sheetView>
  </sheetViews>
  <sheetFormatPr defaultRowHeight="14.4" x14ac:dyDescent="0.3"/>
  <cols>
    <col min="2" max="2" width="50.6640625" bestFit="1" customWidth="1"/>
    <col min="3" max="3" width="12.88671875" bestFit="1" customWidth="1"/>
    <col min="4" max="4" width="17.21875" bestFit="1" customWidth="1"/>
    <col min="5" max="5" width="15.21875" bestFit="1" customWidth="1"/>
    <col min="6" max="6" width="17.33203125" bestFit="1" customWidth="1"/>
    <col min="7" max="7" width="20.77734375" customWidth="1"/>
    <col min="8" max="8" width="18.5546875" customWidth="1"/>
    <col min="9" max="9" width="50.6640625" bestFit="1" customWidth="1"/>
    <col min="10" max="10" width="20.44140625" style="1" bestFit="1" customWidth="1"/>
    <col min="11" max="11" width="18.6640625" style="1" bestFit="1" customWidth="1"/>
    <col min="12" max="12" width="15.44140625" style="1" bestFit="1" customWidth="1"/>
    <col min="13" max="13" width="17.6640625" style="1" bestFit="1" customWidth="1"/>
    <col min="14" max="14" width="18.6640625" style="1" bestFit="1" customWidth="1"/>
    <col min="15" max="15" width="19.88671875" style="1" customWidth="1"/>
    <col min="16" max="16" width="15.44140625" style="1" bestFit="1" customWidth="1"/>
    <col min="17" max="17" width="19.5546875" style="1" bestFit="1" customWidth="1"/>
    <col min="18" max="18" width="18.88671875" style="1" bestFit="1" customWidth="1"/>
  </cols>
  <sheetData>
    <row r="1" spans="2:22" s="13" customFormat="1" ht="13.2" x14ac:dyDescent="0.25">
      <c r="B1" s="16" t="s">
        <v>15</v>
      </c>
      <c r="G1" s="29" t="s">
        <v>213</v>
      </c>
    </row>
    <row r="2" spans="2:22" s="13" customFormat="1" ht="13.8" thickBot="1" x14ac:dyDescent="0.3">
      <c r="B2" s="16"/>
    </row>
    <row r="3" spans="2:22" s="13" customFormat="1" ht="40.799999999999997" customHeight="1" thickBot="1" x14ac:dyDescent="0.3">
      <c r="B3" s="30" t="s">
        <v>16</v>
      </c>
      <c r="C3" s="31"/>
      <c r="D3" s="31"/>
      <c r="E3" s="31"/>
      <c r="F3" s="31"/>
      <c r="G3" s="32"/>
    </row>
    <row r="4" spans="2:22" s="13" customFormat="1" ht="13.2" x14ac:dyDescent="0.25">
      <c r="B4" s="16"/>
    </row>
    <row r="7" spans="2:22" x14ac:dyDescent="0.3">
      <c r="B7" s="4" t="s">
        <v>9</v>
      </c>
      <c r="I7" s="4" t="s">
        <v>12</v>
      </c>
      <c r="J7" s="35" t="s">
        <v>11</v>
      </c>
      <c r="K7" s="35"/>
      <c r="L7" s="35"/>
      <c r="M7" s="34" t="s">
        <v>13</v>
      </c>
      <c r="N7" s="34"/>
      <c r="O7" s="34"/>
      <c r="P7" s="34"/>
      <c r="Q7" s="33" t="s">
        <v>14</v>
      </c>
      <c r="R7" s="33"/>
      <c r="S7" s="9"/>
      <c r="T7" s="9"/>
      <c r="U7" s="9"/>
      <c r="V7" s="9"/>
    </row>
    <row r="8" spans="2:22" x14ac:dyDescent="0.3">
      <c r="B8" s="5" t="s">
        <v>10</v>
      </c>
      <c r="C8" s="17">
        <f>C19/G19</f>
        <v>0.38571428571428573</v>
      </c>
      <c r="D8" s="20">
        <f>D19/G19</f>
        <v>0.48571428571428571</v>
      </c>
      <c r="E8" s="20">
        <f>E19/G19</f>
        <v>4.2857142857142858E-2</v>
      </c>
      <c r="F8" s="20">
        <f>F19/G19</f>
        <v>8.5714285714285715E-2</v>
      </c>
      <c r="G8" s="17">
        <f>G19/G19</f>
        <v>1</v>
      </c>
      <c r="I8" s="8"/>
      <c r="N8" s="6"/>
    </row>
    <row r="10" spans="2:22" ht="15" thickBot="1" x14ac:dyDescent="0.35">
      <c r="G10" s="13"/>
    </row>
    <row r="11" spans="2:22" s="1" customFormat="1" ht="72" x14ac:dyDescent="0.3">
      <c r="B11" s="3" t="s">
        <v>7</v>
      </c>
      <c r="C11" s="11" t="s">
        <v>18</v>
      </c>
      <c r="D11" s="11" t="s">
        <v>19</v>
      </c>
      <c r="E11" s="11" t="s">
        <v>20</v>
      </c>
      <c r="F11" s="11" t="s">
        <v>21</v>
      </c>
      <c r="G11" s="22" t="s">
        <v>17</v>
      </c>
      <c r="H11"/>
      <c r="I11" s="3" t="s">
        <v>7</v>
      </c>
      <c r="J11" s="11" t="s">
        <v>22</v>
      </c>
      <c r="K11" s="11" t="s">
        <v>23</v>
      </c>
      <c r="L11" s="11" t="s">
        <v>24</v>
      </c>
      <c r="M11" s="11" t="s">
        <v>25</v>
      </c>
      <c r="N11" s="11" t="s">
        <v>26</v>
      </c>
      <c r="O11" s="11" t="s">
        <v>27</v>
      </c>
      <c r="P11" s="11" t="s">
        <v>28</v>
      </c>
      <c r="Q11" s="11" t="s">
        <v>29</v>
      </c>
      <c r="R11" s="11" t="s">
        <v>30</v>
      </c>
      <c r="S11"/>
    </row>
    <row r="12" spans="2:22" x14ac:dyDescent="0.3">
      <c r="B12" s="10" t="s">
        <v>0</v>
      </c>
      <c r="C12" s="2">
        <v>0</v>
      </c>
      <c r="D12" s="2">
        <v>1</v>
      </c>
      <c r="E12" s="2">
        <v>0</v>
      </c>
      <c r="F12" s="2">
        <v>1</v>
      </c>
      <c r="G12" s="18">
        <f t="shared" ref="G12:G18" si="0">SUM(C12:F12)</f>
        <v>2</v>
      </c>
      <c r="I12" s="10" t="s">
        <v>0</v>
      </c>
      <c r="J12" s="7">
        <v>0</v>
      </c>
      <c r="K12" s="7">
        <v>0</v>
      </c>
      <c r="L12" s="7">
        <v>0</v>
      </c>
      <c r="M12" s="7">
        <v>0</v>
      </c>
      <c r="N12" s="7">
        <v>0</v>
      </c>
      <c r="O12" s="7">
        <v>0</v>
      </c>
      <c r="P12" s="7">
        <v>1</v>
      </c>
      <c r="Q12" s="7">
        <v>0</v>
      </c>
      <c r="R12" s="7">
        <v>0</v>
      </c>
    </row>
    <row r="13" spans="2:22" x14ac:dyDescent="0.3">
      <c r="B13" s="10" t="s">
        <v>1</v>
      </c>
      <c r="C13" s="2">
        <v>2</v>
      </c>
      <c r="D13" s="2">
        <v>1</v>
      </c>
      <c r="E13" s="2">
        <v>2</v>
      </c>
      <c r="F13" s="2">
        <v>0</v>
      </c>
      <c r="G13" s="18">
        <f t="shared" si="0"/>
        <v>5</v>
      </c>
      <c r="I13" s="10" t="s">
        <v>1</v>
      </c>
      <c r="J13" s="7">
        <v>1</v>
      </c>
      <c r="K13" s="7">
        <v>2</v>
      </c>
      <c r="L13" s="7">
        <v>1</v>
      </c>
      <c r="M13" s="7">
        <v>0</v>
      </c>
      <c r="N13" s="7">
        <v>0</v>
      </c>
      <c r="O13" s="7">
        <v>1</v>
      </c>
      <c r="P13" s="7">
        <v>0</v>
      </c>
      <c r="Q13" s="7">
        <v>2</v>
      </c>
      <c r="R13" s="7">
        <v>0</v>
      </c>
    </row>
    <row r="14" spans="2:22" x14ac:dyDescent="0.3">
      <c r="B14" s="10" t="s">
        <v>2</v>
      </c>
      <c r="C14" s="2">
        <v>6</v>
      </c>
      <c r="D14" s="2">
        <v>6</v>
      </c>
      <c r="E14" s="2">
        <v>0</v>
      </c>
      <c r="F14" s="2">
        <v>0</v>
      </c>
      <c r="G14" s="18">
        <f t="shared" si="0"/>
        <v>12</v>
      </c>
      <c r="I14" s="10" t="s">
        <v>2</v>
      </c>
      <c r="J14" s="7">
        <v>3</v>
      </c>
      <c r="K14" s="7">
        <v>4</v>
      </c>
      <c r="L14" s="7">
        <v>2</v>
      </c>
      <c r="M14" s="7">
        <v>0</v>
      </c>
      <c r="N14" s="7">
        <v>4</v>
      </c>
      <c r="O14" s="7">
        <v>2</v>
      </c>
      <c r="P14" s="7">
        <v>0</v>
      </c>
      <c r="Q14" s="7">
        <v>0</v>
      </c>
      <c r="R14" s="7">
        <v>0</v>
      </c>
    </row>
    <row r="15" spans="2:22" x14ac:dyDescent="0.3">
      <c r="B15" s="10" t="s">
        <v>3</v>
      </c>
      <c r="C15" s="2">
        <v>4</v>
      </c>
      <c r="D15" s="2">
        <v>9</v>
      </c>
      <c r="E15" s="2">
        <v>1</v>
      </c>
      <c r="F15" s="2">
        <v>0</v>
      </c>
      <c r="G15" s="18">
        <f t="shared" si="0"/>
        <v>14</v>
      </c>
      <c r="I15" s="10" t="s">
        <v>3</v>
      </c>
      <c r="J15" s="7">
        <v>2</v>
      </c>
      <c r="K15" s="7">
        <v>4</v>
      </c>
      <c r="L15" s="7">
        <v>0</v>
      </c>
      <c r="M15" s="7">
        <v>0</v>
      </c>
      <c r="N15" s="7">
        <v>2</v>
      </c>
      <c r="O15" s="7">
        <v>6</v>
      </c>
      <c r="P15" s="7">
        <v>3</v>
      </c>
      <c r="Q15" s="7">
        <v>1</v>
      </c>
      <c r="R15" s="7">
        <v>1</v>
      </c>
    </row>
    <row r="16" spans="2:22" x14ac:dyDescent="0.3">
      <c r="B16" s="10" t="s">
        <v>4</v>
      </c>
      <c r="C16" s="2">
        <v>3</v>
      </c>
      <c r="D16" s="2">
        <v>1</v>
      </c>
      <c r="E16" s="2">
        <v>0</v>
      </c>
      <c r="F16" s="2">
        <v>1</v>
      </c>
      <c r="G16" s="18">
        <f t="shared" si="0"/>
        <v>5</v>
      </c>
      <c r="I16" s="10" t="s">
        <v>4</v>
      </c>
      <c r="J16" s="7">
        <v>1</v>
      </c>
      <c r="K16" s="7">
        <v>3</v>
      </c>
      <c r="L16" s="7">
        <v>0</v>
      </c>
      <c r="M16" s="7">
        <v>1</v>
      </c>
      <c r="N16" s="7">
        <v>0</v>
      </c>
      <c r="O16" s="7">
        <v>1</v>
      </c>
      <c r="P16" s="7">
        <v>0</v>
      </c>
      <c r="Q16" s="7">
        <v>0</v>
      </c>
      <c r="R16" s="7">
        <v>0</v>
      </c>
    </row>
    <row r="17" spans="2:18" x14ac:dyDescent="0.3">
      <c r="B17" s="10" t="s">
        <v>5</v>
      </c>
      <c r="C17" s="2">
        <v>11</v>
      </c>
      <c r="D17" s="2">
        <v>16</v>
      </c>
      <c r="E17" s="2">
        <v>0</v>
      </c>
      <c r="F17" s="2">
        <v>2</v>
      </c>
      <c r="G17" s="18">
        <f t="shared" si="0"/>
        <v>29</v>
      </c>
      <c r="I17" s="10" t="s">
        <v>5</v>
      </c>
      <c r="J17" s="7">
        <v>6</v>
      </c>
      <c r="K17" s="7">
        <v>8</v>
      </c>
      <c r="L17" s="7">
        <v>1</v>
      </c>
      <c r="M17" s="7">
        <v>2</v>
      </c>
      <c r="N17" s="7">
        <v>8</v>
      </c>
      <c r="O17" s="7">
        <v>11</v>
      </c>
      <c r="P17" s="7">
        <v>2</v>
      </c>
      <c r="Q17" s="7">
        <v>0</v>
      </c>
      <c r="R17" s="7">
        <v>0</v>
      </c>
    </row>
    <row r="18" spans="2:18" x14ac:dyDescent="0.3">
      <c r="B18" s="10" t="s">
        <v>6</v>
      </c>
      <c r="C18" s="2">
        <v>1</v>
      </c>
      <c r="D18" s="2">
        <v>0</v>
      </c>
      <c r="E18" s="2">
        <v>0</v>
      </c>
      <c r="F18" s="2">
        <v>2</v>
      </c>
      <c r="G18" s="18">
        <f t="shared" si="0"/>
        <v>3</v>
      </c>
      <c r="I18" s="10" t="s">
        <v>6</v>
      </c>
      <c r="J18" s="7">
        <v>0</v>
      </c>
      <c r="K18" s="7">
        <v>1</v>
      </c>
      <c r="L18" s="7">
        <v>0</v>
      </c>
      <c r="M18" s="7">
        <v>0</v>
      </c>
      <c r="N18" s="7">
        <v>0</v>
      </c>
      <c r="O18" s="7">
        <v>0</v>
      </c>
      <c r="P18" s="7">
        <v>0</v>
      </c>
      <c r="Q18" s="7">
        <v>0</v>
      </c>
      <c r="R18" s="7">
        <v>0</v>
      </c>
    </row>
    <row r="19" spans="2:18" ht="15" thickBot="1" x14ac:dyDescent="0.35">
      <c r="B19" s="10" t="s">
        <v>8</v>
      </c>
      <c r="C19" s="2">
        <v>27</v>
      </c>
      <c r="D19" s="2">
        <v>34</v>
      </c>
      <c r="E19" s="2">
        <v>3</v>
      </c>
      <c r="F19" s="2">
        <v>6</v>
      </c>
      <c r="G19" s="19">
        <f>SUM(G12:G18)</f>
        <v>70</v>
      </c>
      <c r="I19" s="10" t="s">
        <v>8</v>
      </c>
      <c r="J19" s="7">
        <v>13</v>
      </c>
      <c r="K19" s="7">
        <v>22</v>
      </c>
      <c r="L19" s="7">
        <v>4</v>
      </c>
      <c r="M19" s="7">
        <v>3</v>
      </c>
      <c r="N19" s="7">
        <v>14</v>
      </c>
      <c r="O19" s="7">
        <v>21</v>
      </c>
      <c r="P19" s="7">
        <v>6</v>
      </c>
      <c r="Q19" s="7">
        <v>3</v>
      </c>
      <c r="R19" s="7">
        <v>1</v>
      </c>
    </row>
    <row r="20" spans="2:18" x14ac:dyDescent="0.3">
      <c r="G20" s="13"/>
    </row>
  </sheetData>
  <mergeCells count="4">
    <mergeCell ref="B3:G3"/>
    <mergeCell ref="Q7:R7"/>
    <mergeCell ref="M7:P7"/>
    <mergeCell ref="J7:L7"/>
  </mergeCell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84502-3337-41C5-9B19-A07F9176747C}">
  <dimension ref="B1:U20"/>
  <sheetViews>
    <sheetView zoomScale="60" zoomScaleNormal="60" workbookViewId="0">
      <selection activeCell="G31" sqref="G31"/>
    </sheetView>
  </sheetViews>
  <sheetFormatPr defaultRowHeight="14.4" x14ac:dyDescent="0.3"/>
  <cols>
    <col min="1" max="1" width="8.88671875" style="9"/>
    <col min="2" max="2" width="50.6640625" style="9" bestFit="1" customWidth="1"/>
    <col min="3" max="7" width="20.88671875" style="9" customWidth="1"/>
    <col min="8" max="8" width="21.109375" style="9" customWidth="1"/>
    <col min="9" max="9" width="18.5546875" style="9" customWidth="1"/>
    <col min="10" max="10" width="50.6640625" style="9" bestFit="1" customWidth="1"/>
    <col min="11" max="16" width="21.109375" style="11" customWidth="1"/>
    <col min="17" max="19" width="21.109375" style="1" customWidth="1"/>
    <col min="20" max="20" width="22.109375" style="9" bestFit="1" customWidth="1"/>
    <col min="21" max="21" width="25.88671875" style="9" customWidth="1"/>
    <col min="22" max="22" width="20.5546875" style="9" customWidth="1"/>
    <col min="23" max="16384" width="8.88671875" style="9"/>
  </cols>
  <sheetData>
    <row r="1" spans="2:21" s="13" customFormat="1" ht="13.2" x14ac:dyDescent="0.25">
      <c r="B1" s="16" t="s">
        <v>15</v>
      </c>
      <c r="H1" s="29" t="s">
        <v>222</v>
      </c>
      <c r="K1" s="23"/>
      <c r="L1" s="23"/>
      <c r="M1" s="23"/>
      <c r="N1" s="23"/>
      <c r="O1" s="23"/>
      <c r="P1" s="23"/>
      <c r="Q1" s="23"/>
      <c r="R1" s="23"/>
      <c r="S1" s="23"/>
    </row>
    <row r="2" spans="2:21" s="13" customFormat="1" ht="13.8" thickBot="1" x14ac:dyDescent="0.3">
      <c r="B2" s="16"/>
      <c r="K2" s="23"/>
      <c r="L2" s="23"/>
      <c r="M2" s="23"/>
      <c r="N2" s="23"/>
      <c r="O2" s="23"/>
      <c r="P2" s="23"/>
      <c r="Q2" s="23"/>
      <c r="R2" s="23"/>
      <c r="S2" s="23"/>
    </row>
    <row r="3" spans="2:21" s="13" customFormat="1" ht="40.799999999999997" customHeight="1" thickBot="1" x14ac:dyDescent="0.3">
      <c r="B3" s="30" t="s">
        <v>143</v>
      </c>
      <c r="C3" s="36"/>
      <c r="D3" s="36"/>
      <c r="E3" s="36"/>
      <c r="F3" s="36"/>
      <c r="G3" s="36"/>
      <c r="H3" s="37"/>
      <c r="K3" s="23"/>
      <c r="L3" s="23"/>
      <c r="M3" s="23"/>
      <c r="N3" s="23"/>
      <c r="O3" s="23"/>
      <c r="P3" s="23"/>
      <c r="Q3" s="23"/>
      <c r="R3" s="23"/>
      <c r="S3" s="23"/>
    </row>
    <row r="4" spans="2:21" s="13" customFormat="1" ht="13.2" x14ac:dyDescent="0.25">
      <c r="B4" s="16"/>
      <c r="K4" s="24"/>
      <c r="L4" s="24"/>
      <c r="M4" s="24"/>
      <c r="N4" s="24"/>
      <c r="O4" s="24"/>
      <c r="P4" s="24"/>
      <c r="Q4" s="23"/>
      <c r="R4" s="23"/>
      <c r="S4" s="23"/>
    </row>
    <row r="7" spans="2:21" x14ac:dyDescent="0.3">
      <c r="B7" s="14" t="s">
        <v>9</v>
      </c>
      <c r="J7" s="14" t="s">
        <v>12</v>
      </c>
      <c r="K7" s="26" t="s">
        <v>13</v>
      </c>
      <c r="L7" s="26"/>
      <c r="M7" s="26"/>
      <c r="N7" s="26"/>
      <c r="O7" s="27" t="s">
        <v>14</v>
      </c>
      <c r="P7" s="27"/>
      <c r="Q7" s="27"/>
      <c r="R7" s="27"/>
      <c r="S7" s="27"/>
    </row>
    <row r="8" spans="2:21" x14ac:dyDescent="0.3">
      <c r="B8" s="15" t="s">
        <v>10</v>
      </c>
      <c r="C8" s="17">
        <f>C19/H19</f>
        <v>0.24285714285714285</v>
      </c>
      <c r="D8" s="20">
        <f>D19/H19</f>
        <v>0.34285714285714286</v>
      </c>
      <c r="E8" s="20">
        <f>E19/H19</f>
        <v>0.32857142857142857</v>
      </c>
      <c r="F8" s="20">
        <f>F19/H19</f>
        <v>2.8571428571428571E-2</v>
      </c>
      <c r="G8" s="20">
        <f>G19/H19</f>
        <v>5.7142857142857141E-2</v>
      </c>
      <c r="H8" s="17">
        <f>H19/H19</f>
        <v>1</v>
      </c>
      <c r="O8" s="6"/>
    </row>
    <row r="10" spans="2:21" ht="15" thickBot="1" x14ac:dyDescent="0.35">
      <c r="H10" s="13"/>
    </row>
    <row r="11" spans="2:21" s="11" customFormat="1" ht="72" x14ac:dyDescent="0.3">
      <c r="B11" s="12" t="s">
        <v>7</v>
      </c>
      <c r="C11" s="11" t="s">
        <v>144</v>
      </c>
      <c r="D11" s="11" t="s">
        <v>145</v>
      </c>
      <c r="E11" s="11" t="s">
        <v>146</v>
      </c>
      <c r="F11" s="11" t="s">
        <v>147</v>
      </c>
      <c r="G11" s="11" t="s">
        <v>148</v>
      </c>
      <c r="H11" s="22" t="s">
        <v>17</v>
      </c>
      <c r="J11" s="12" t="s">
        <v>7</v>
      </c>
      <c r="K11" s="11" t="s">
        <v>149</v>
      </c>
      <c r="L11" s="11" t="s">
        <v>150</v>
      </c>
      <c r="M11" s="11" t="s">
        <v>151</v>
      </c>
      <c r="N11" s="11" t="s">
        <v>152</v>
      </c>
      <c r="O11" s="11" t="s">
        <v>153</v>
      </c>
      <c r="P11" s="11" t="s">
        <v>154</v>
      </c>
      <c r="Q11" s="28" t="s">
        <v>155</v>
      </c>
      <c r="R11" s="11" t="s">
        <v>156</v>
      </c>
      <c r="S11" s="11" t="s">
        <v>157</v>
      </c>
      <c r="T11" s="1"/>
      <c r="U11" s="1"/>
    </row>
    <row r="12" spans="2:21" x14ac:dyDescent="0.3">
      <c r="B12" s="10" t="s">
        <v>0</v>
      </c>
      <c r="C12" s="2">
        <v>0</v>
      </c>
      <c r="D12" s="2">
        <v>0</v>
      </c>
      <c r="E12" s="2">
        <v>2</v>
      </c>
      <c r="F12" s="2">
        <v>0</v>
      </c>
      <c r="G12" s="2">
        <v>0</v>
      </c>
      <c r="H12" s="18">
        <f t="shared" ref="H12:H18" si="0">SUM(C12:G12)</f>
        <v>2</v>
      </c>
      <c r="J12" s="10" t="s">
        <v>0</v>
      </c>
      <c r="K12" s="25">
        <v>0</v>
      </c>
      <c r="L12" s="25">
        <v>0</v>
      </c>
      <c r="M12" s="25">
        <v>0</v>
      </c>
      <c r="N12" s="25">
        <v>0</v>
      </c>
      <c r="O12" s="25">
        <v>0</v>
      </c>
      <c r="P12" s="25">
        <v>1</v>
      </c>
      <c r="Q12" s="25">
        <v>1</v>
      </c>
      <c r="R12" s="25">
        <v>0</v>
      </c>
      <c r="S12" s="25">
        <v>1</v>
      </c>
      <c r="T12"/>
      <c r="U12"/>
    </row>
    <row r="13" spans="2:21" x14ac:dyDescent="0.3">
      <c r="B13" s="10" t="s">
        <v>1</v>
      </c>
      <c r="C13" s="2">
        <v>1</v>
      </c>
      <c r="D13" s="2">
        <v>0</v>
      </c>
      <c r="E13" s="2">
        <v>4</v>
      </c>
      <c r="F13" s="2">
        <v>0</v>
      </c>
      <c r="G13" s="2">
        <v>0</v>
      </c>
      <c r="H13" s="18">
        <f t="shared" si="0"/>
        <v>5</v>
      </c>
      <c r="J13" s="10" t="s">
        <v>1</v>
      </c>
      <c r="K13" s="25">
        <v>0</v>
      </c>
      <c r="L13" s="25">
        <v>0</v>
      </c>
      <c r="M13" s="25">
        <v>0</v>
      </c>
      <c r="N13" s="25">
        <v>0</v>
      </c>
      <c r="O13" s="25">
        <v>3</v>
      </c>
      <c r="P13" s="25">
        <v>2</v>
      </c>
      <c r="Q13" s="25">
        <v>0</v>
      </c>
      <c r="R13" s="25">
        <v>1</v>
      </c>
      <c r="S13" s="25">
        <v>1</v>
      </c>
      <c r="T13"/>
      <c r="U13"/>
    </row>
    <row r="14" spans="2:21" x14ac:dyDescent="0.3">
      <c r="B14" s="10" t="s">
        <v>2</v>
      </c>
      <c r="C14" s="2">
        <v>3</v>
      </c>
      <c r="D14" s="2">
        <v>6</v>
      </c>
      <c r="E14" s="2">
        <v>3</v>
      </c>
      <c r="F14" s="2">
        <v>0</v>
      </c>
      <c r="G14" s="2">
        <v>0</v>
      </c>
      <c r="H14" s="18">
        <f t="shared" si="0"/>
        <v>12</v>
      </c>
      <c r="J14" s="10" t="s">
        <v>2</v>
      </c>
      <c r="K14" s="25">
        <v>3</v>
      </c>
      <c r="L14" s="25">
        <v>0</v>
      </c>
      <c r="M14" s="25">
        <v>2</v>
      </c>
      <c r="N14" s="25">
        <v>4</v>
      </c>
      <c r="O14" s="25">
        <v>2</v>
      </c>
      <c r="P14" s="25">
        <v>0</v>
      </c>
      <c r="Q14" s="25">
        <v>2</v>
      </c>
      <c r="R14" s="25">
        <v>1</v>
      </c>
      <c r="S14" s="25">
        <v>1</v>
      </c>
      <c r="T14"/>
      <c r="U14"/>
    </row>
    <row r="15" spans="2:21" x14ac:dyDescent="0.3">
      <c r="B15" s="10" t="s">
        <v>3</v>
      </c>
      <c r="C15" s="2">
        <v>1</v>
      </c>
      <c r="D15" s="2">
        <v>7</v>
      </c>
      <c r="E15" s="2">
        <v>5</v>
      </c>
      <c r="F15" s="2">
        <v>1</v>
      </c>
      <c r="G15" s="2">
        <v>0</v>
      </c>
      <c r="H15" s="18">
        <f t="shared" si="0"/>
        <v>14</v>
      </c>
      <c r="J15" s="10" t="s">
        <v>3</v>
      </c>
      <c r="K15" s="25">
        <v>2</v>
      </c>
      <c r="L15" s="25">
        <v>4</v>
      </c>
      <c r="M15" s="25">
        <v>2</v>
      </c>
      <c r="N15" s="25">
        <v>3</v>
      </c>
      <c r="O15" s="25">
        <v>1</v>
      </c>
      <c r="P15" s="25">
        <v>1</v>
      </c>
      <c r="Q15" s="25">
        <v>0</v>
      </c>
      <c r="R15" s="25">
        <v>4</v>
      </c>
      <c r="S15" s="25">
        <v>3</v>
      </c>
      <c r="T15"/>
      <c r="U15"/>
    </row>
    <row r="16" spans="2:21" x14ac:dyDescent="0.3">
      <c r="B16" s="10" t="s">
        <v>4</v>
      </c>
      <c r="C16" s="2">
        <v>2</v>
      </c>
      <c r="D16" s="2">
        <v>1</v>
      </c>
      <c r="E16" s="2">
        <v>1</v>
      </c>
      <c r="F16" s="2">
        <v>0</v>
      </c>
      <c r="G16" s="2">
        <v>1</v>
      </c>
      <c r="H16" s="18">
        <f t="shared" si="0"/>
        <v>5</v>
      </c>
      <c r="J16" s="10" t="s">
        <v>4</v>
      </c>
      <c r="K16" s="25">
        <v>0</v>
      </c>
      <c r="L16" s="25">
        <v>0</v>
      </c>
      <c r="M16" s="25">
        <v>0</v>
      </c>
      <c r="N16" s="25">
        <v>1</v>
      </c>
      <c r="O16" s="25">
        <v>0</v>
      </c>
      <c r="P16" s="25">
        <v>1</v>
      </c>
      <c r="Q16" s="25">
        <v>0</v>
      </c>
      <c r="R16" s="25">
        <v>0</v>
      </c>
      <c r="S16" s="25">
        <v>0</v>
      </c>
      <c r="T16"/>
      <c r="U16"/>
    </row>
    <row r="17" spans="2:21" x14ac:dyDescent="0.3">
      <c r="B17" s="10" t="s">
        <v>5</v>
      </c>
      <c r="C17" s="2">
        <v>10</v>
      </c>
      <c r="D17" s="2">
        <v>10</v>
      </c>
      <c r="E17" s="2">
        <v>7</v>
      </c>
      <c r="F17" s="2">
        <v>1</v>
      </c>
      <c r="G17" s="2">
        <v>1</v>
      </c>
      <c r="H17" s="18">
        <f t="shared" si="0"/>
        <v>29</v>
      </c>
      <c r="J17" s="10" t="s">
        <v>5</v>
      </c>
      <c r="K17" s="25">
        <v>1</v>
      </c>
      <c r="L17" s="25">
        <v>2</v>
      </c>
      <c r="M17" s="25">
        <v>2</v>
      </c>
      <c r="N17" s="25">
        <v>6</v>
      </c>
      <c r="O17" s="25">
        <v>2</v>
      </c>
      <c r="P17" s="25">
        <v>0</v>
      </c>
      <c r="Q17" s="25">
        <v>3</v>
      </c>
      <c r="R17" s="25">
        <v>0</v>
      </c>
      <c r="S17" s="25">
        <v>3</v>
      </c>
      <c r="T17"/>
      <c r="U17"/>
    </row>
    <row r="18" spans="2:21" x14ac:dyDescent="0.3">
      <c r="B18" s="10" t="s">
        <v>6</v>
      </c>
      <c r="C18" s="2">
        <v>0</v>
      </c>
      <c r="D18" s="2">
        <v>0</v>
      </c>
      <c r="E18" s="2">
        <v>1</v>
      </c>
      <c r="F18" s="2">
        <v>0</v>
      </c>
      <c r="G18" s="2">
        <v>2</v>
      </c>
      <c r="H18" s="18">
        <f t="shared" si="0"/>
        <v>3</v>
      </c>
      <c r="J18" s="10" t="s">
        <v>6</v>
      </c>
      <c r="K18" s="25">
        <v>0</v>
      </c>
      <c r="L18" s="25">
        <v>0</v>
      </c>
      <c r="M18" s="25">
        <v>0</v>
      </c>
      <c r="N18" s="25">
        <v>0</v>
      </c>
      <c r="O18" s="25">
        <v>0</v>
      </c>
      <c r="P18" s="25">
        <v>0</v>
      </c>
      <c r="Q18" s="25">
        <v>0</v>
      </c>
      <c r="R18" s="25">
        <v>0</v>
      </c>
      <c r="S18" s="25">
        <v>1</v>
      </c>
      <c r="T18"/>
      <c r="U18"/>
    </row>
    <row r="19" spans="2:21" ht="15" thickBot="1" x14ac:dyDescent="0.35">
      <c r="B19" s="10" t="s">
        <v>8</v>
      </c>
      <c r="C19" s="2">
        <v>17</v>
      </c>
      <c r="D19" s="2">
        <v>24</v>
      </c>
      <c r="E19" s="2">
        <v>23</v>
      </c>
      <c r="F19" s="2">
        <v>2</v>
      </c>
      <c r="G19" s="2">
        <v>4</v>
      </c>
      <c r="H19" s="19">
        <f>SUM(H12:H18)</f>
        <v>70</v>
      </c>
      <c r="J19" s="10" t="s">
        <v>8</v>
      </c>
      <c r="K19" s="25">
        <v>6</v>
      </c>
      <c r="L19" s="25">
        <v>6</v>
      </c>
      <c r="M19" s="25">
        <v>6</v>
      </c>
      <c r="N19" s="25">
        <v>14</v>
      </c>
      <c r="O19" s="25">
        <v>8</v>
      </c>
      <c r="P19" s="25">
        <v>5</v>
      </c>
      <c r="Q19" s="25">
        <v>6</v>
      </c>
      <c r="R19" s="25">
        <v>6</v>
      </c>
      <c r="S19" s="25">
        <v>10</v>
      </c>
      <c r="T19"/>
      <c r="U19"/>
    </row>
    <row r="20" spans="2:21" x14ac:dyDescent="0.3">
      <c r="H20" s="13"/>
    </row>
  </sheetData>
  <mergeCells count="1">
    <mergeCell ref="B3:H3"/>
  </mergeCells>
  <pageMargins left="0.7" right="0.7" top="0.75" bottom="0.75" header="0.3" footer="0.3"/>
  <pageSetup orientation="portrait"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98FD5-1C48-4D79-A9C9-723C3AFF07E5}">
  <dimension ref="B1:T20"/>
  <sheetViews>
    <sheetView zoomScale="70" zoomScaleNormal="70" workbookViewId="0">
      <selection activeCell="C35" sqref="C35"/>
    </sheetView>
  </sheetViews>
  <sheetFormatPr defaultRowHeight="14.4" x14ac:dyDescent="0.3"/>
  <cols>
    <col min="1" max="1" width="8.88671875" style="9"/>
    <col min="2" max="2" width="50.6640625" style="9" bestFit="1" customWidth="1"/>
    <col min="3" max="7" width="19.33203125" style="9" customWidth="1"/>
    <col min="8" max="8" width="18.5546875" style="9" customWidth="1"/>
    <col min="9" max="9" width="50.6640625" style="9" bestFit="1" customWidth="1"/>
    <col min="10" max="18" width="20.109375" style="1" customWidth="1"/>
    <col min="19" max="20" width="20.109375" style="9" customWidth="1"/>
    <col min="21" max="16384" width="8.88671875" style="9"/>
  </cols>
  <sheetData>
    <row r="1" spans="2:20" s="13" customFormat="1" ht="13.2" x14ac:dyDescent="0.25">
      <c r="B1" s="16" t="s">
        <v>15</v>
      </c>
      <c r="G1" s="29" t="s">
        <v>223</v>
      </c>
    </row>
    <row r="2" spans="2:20" s="13" customFormat="1" ht="13.8" thickBot="1" x14ac:dyDescent="0.3">
      <c r="B2" s="16"/>
    </row>
    <row r="3" spans="2:20" s="13" customFormat="1" ht="40.799999999999997" customHeight="1" thickBot="1" x14ac:dyDescent="0.3">
      <c r="B3" s="30" t="s">
        <v>158</v>
      </c>
      <c r="C3" s="31"/>
      <c r="D3" s="31"/>
      <c r="E3" s="31"/>
      <c r="F3" s="31"/>
      <c r="G3" s="32"/>
    </row>
    <row r="4" spans="2:20" s="13" customFormat="1" ht="13.2" x14ac:dyDescent="0.25">
      <c r="B4" s="16"/>
    </row>
    <row r="7" spans="2:20" x14ac:dyDescent="0.3">
      <c r="B7" s="14" t="s">
        <v>9</v>
      </c>
      <c r="I7" s="14" t="s">
        <v>12</v>
      </c>
      <c r="J7" s="34" t="s">
        <v>13</v>
      </c>
      <c r="K7" s="34"/>
      <c r="L7" s="34"/>
      <c r="M7" s="34"/>
      <c r="N7" s="34"/>
      <c r="O7" s="33" t="s">
        <v>14</v>
      </c>
      <c r="P7" s="33"/>
      <c r="Q7" s="33"/>
      <c r="R7" s="33"/>
      <c r="S7" s="33"/>
      <c r="T7" s="33"/>
    </row>
    <row r="8" spans="2:20" x14ac:dyDescent="0.3">
      <c r="B8" s="15" t="s">
        <v>10</v>
      </c>
      <c r="C8" s="17">
        <f>C19/G19</f>
        <v>0.18571428571428572</v>
      </c>
      <c r="D8" s="20">
        <f>D19/G19</f>
        <v>0.37142857142857144</v>
      </c>
      <c r="E8" s="20">
        <f>E19/G19</f>
        <v>0.38571428571428573</v>
      </c>
      <c r="F8" s="20">
        <f>F19/G19</f>
        <v>5.7142857142857141E-2</v>
      </c>
      <c r="G8" s="17">
        <f>G19/G19</f>
        <v>1</v>
      </c>
      <c r="N8" s="6"/>
    </row>
    <row r="10" spans="2:20" ht="15" thickBot="1" x14ac:dyDescent="0.35">
      <c r="G10" s="13"/>
    </row>
    <row r="11" spans="2:20" s="11" customFormat="1" ht="57.6" x14ac:dyDescent="0.3">
      <c r="B11" s="12" t="s">
        <v>7</v>
      </c>
      <c r="C11" s="11" t="s">
        <v>159</v>
      </c>
      <c r="D11" s="11" t="s">
        <v>160</v>
      </c>
      <c r="E11" s="11" t="s">
        <v>161</v>
      </c>
      <c r="F11" s="11" t="s">
        <v>162</v>
      </c>
      <c r="G11" s="22" t="s">
        <v>17</v>
      </c>
      <c r="I11" s="12" t="s">
        <v>7</v>
      </c>
      <c r="J11" s="11" t="s">
        <v>163</v>
      </c>
      <c r="K11" s="11" t="s">
        <v>164</v>
      </c>
      <c r="L11" s="11" t="s">
        <v>165</v>
      </c>
      <c r="M11" s="11" t="s">
        <v>166</v>
      </c>
      <c r="N11" s="11" t="s">
        <v>167</v>
      </c>
      <c r="O11" s="11" t="s">
        <v>168</v>
      </c>
      <c r="P11" s="11" t="s">
        <v>169</v>
      </c>
      <c r="Q11" s="11" t="s">
        <v>170</v>
      </c>
      <c r="R11" s="11" t="s">
        <v>171</v>
      </c>
      <c r="S11" s="11" t="s">
        <v>172</v>
      </c>
      <c r="T11" s="11" t="s">
        <v>173</v>
      </c>
    </row>
    <row r="12" spans="2:20" x14ac:dyDescent="0.3">
      <c r="B12" s="10" t="s">
        <v>0</v>
      </c>
      <c r="C12" s="2">
        <v>0</v>
      </c>
      <c r="D12" s="2">
        <v>1</v>
      </c>
      <c r="E12" s="2">
        <v>1</v>
      </c>
      <c r="F12" s="2">
        <v>0</v>
      </c>
      <c r="G12" s="18">
        <f t="shared" ref="G12:G18" si="0">SUM(C12:F12)</f>
        <v>2</v>
      </c>
      <c r="I12" s="10" t="s">
        <v>0</v>
      </c>
      <c r="J12" s="7">
        <v>0</v>
      </c>
      <c r="K12" s="7">
        <v>0</v>
      </c>
      <c r="L12" s="7">
        <v>0</v>
      </c>
      <c r="M12" s="7">
        <v>1</v>
      </c>
      <c r="N12" s="7">
        <v>1</v>
      </c>
      <c r="O12" s="7">
        <v>1</v>
      </c>
      <c r="P12" s="7">
        <v>0</v>
      </c>
      <c r="Q12" s="7">
        <v>1</v>
      </c>
      <c r="R12" s="7">
        <v>0</v>
      </c>
      <c r="S12" s="7">
        <v>0</v>
      </c>
      <c r="T12" s="7">
        <v>0</v>
      </c>
    </row>
    <row r="13" spans="2:20" x14ac:dyDescent="0.3">
      <c r="B13" s="10" t="s">
        <v>1</v>
      </c>
      <c r="C13" s="2">
        <v>2</v>
      </c>
      <c r="D13" s="2">
        <v>0</v>
      </c>
      <c r="E13" s="2">
        <v>3</v>
      </c>
      <c r="F13" s="2">
        <v>0</v>
      </c>
      <c r="G13" s="18">
        <f t="shared" si="0"/>
        <v>5</v>
      </c>
      <c r="I13" s="10" t="s">
        <v>1</v>
      </c>
      <c r="J13" s="7">
        <v>0</v>
      </c>
      <c r="K13" s="7">
        <v>0</v>
      </c>
      <c r="L13" s="7">
        <v>0</v>
      </c>
      <c r="M13" s="7">
        <v>0</v>
      </c>
      <c r="N13" s="7">
        <v>0</v>
      </c>
      <c r="O13" s="7">
        <v>3</v>
      </c>
      <c r="P13" s="7">
        <v>0</v>
      </c>
      <c r="Q13" s="7">
        <v>1</v>
      </c>
      <c r="R13" s="7">
        <v>0</v>
      </c>
      <c r="S13" s="7">
        <v>0</v>
      </c>
      <c r="T13" s="7">
        <v>0</v>
      </c>
    </row>
    <row r="14" spans="2:20" x14ac:dyDescent="0.3">
      <c r="B14" s="10" t="s">
        <v>2</v>
      </c>
      <c r="C14" s="2">
        <v>3</v>
      </c>
      <c r="D14" s="2">
        <v>4</v>
      </c>
      <c r="E14" s="2">
        <v>4</v>
      </c>
      <c r="F14" s="2">
        <v>1</v>
      </c>
      <c r="G14" s="18">
        <f t="shared" si="0"/>
        <v>12</v>
      </c>
      <c r="I14" s="10" t="s">
        <v>2</v>
      </c>
      <c r="J14" s="7">
        <v>4</v>
      </c>
      <c r="K14" s="7">
        <v>1</v>
      </c>
      <c r="L14" s="7">
        <v>1</v>
      </c>
      <c r="M14" s="7">
        <v>3</v>
      </c>
      <c r="N14" s="7">
        <v>0</v>
      </c>
      <c r="O14" s="7">
        <v>0</v>
      </c>
      <c r="P14" s="7">
        <v>2</v>
      </c>
      <c r="Q14" s="7">
        <v>1</v>
      </c>
      <c r="R14" s="7">
        <v>2</v>
      </c>
      <c r="S14" s="7">
        <v>0</v>
      </c>
      <c r="T14" s="7">
        <v>0</v>
      </c>
    </row>
    <row r="15" spans="2:20" x14ac:dyDescent="0.3">
      <c r="B15" s="10" t="s">
        <v>3</v>
      </c>
      <c r="C15" s="2">
        <v>1</v>
      </c>
      <c r="D15" s="2">
        <v>4</v>
      </c>
      <c r="E15" s="2">
        <v>9</v>
      </c>
      <c r="F15" s="2">
        <v>0</v>
      </c>
      <c r="G15" s="18">
        <f t="shared" si="0"/>
        <v>14</v>
      </c>
      <c r="I15" s="10" t="s">
        <v>3</v>
      </c>
      <c r="J15" s="7">
        <v>3</v>
      </c>
      <c r="K15" s="7">
        <v>0</v>
      </c>
      <c r="L15" s="7">
        <v>2</v>
      </c>
      <c r="M15" s="7">
        <v>2</v>
      </c>
      <c r="N15" s="7">
        <v>1</v>
      </c>
      <c r="O15" s="7">
        <v>0</v>
      </c>
      <c r="P15" s="7">
        <v>7</v>
      </c>
      <c r="Q15" s="7">
        <v>2</v>
      </c>
      <c r="R15" s="7">
        <v>4</v>
      </c>
      <c r="S15" s="7">
        <v>0</v>
      </c>
      <c r="T15" s="7">
        <v>2</v>
      </c>
    </row>
    <row r="16" spans="2:20" x14ac:dyDescent="0.3">
      <c r="B16" s="10" t="s">
        <v>4</v>
      </c>
      <c r="C16" s="2">
        <v>2</v>
      </c>
      <c r="D16" s="2">
        <v>2</v>
      </c>
      <c r="E16" s="2">
        <v>0</v>
      </c>
      <c r="F16" s="2">
        <v>1</v>
      </c>
      <c r="G16" s="18">
        <f t="shared" si="0"/>
        <v>5</v>
      </c>
      <c r="I16" s="10" t="s">
        <v>4</v>
      </c>
      <c r="J16" s="7">
        <v>1</v>
      </c>
      <c r="K16" s="7">
        <v>1</v>
      </c>
      <c r="L16" s="7">
        <v>0</v>
      </c>
      <c r="M16" s="7">
        <v>1</v>
      </c>
      <c r="N16" s="7">
        <v>1</v>
      </c>
      <c r="O16" s="7">
        <v>0</v>
      </c>
      <c r="P16" s="7">
        <v>0</v>
      </c>
      <c r="Q16" s="7">
        <v>0</v>
      </c>
      <c r="R16" s="7">
        <v>0</v>
      </c>
      <c r="S16" s="7">
        <v>0</v>
      </c>
      <c r="T16" s="7">
        <v>0</v>
      </c>
    </row>
    <row r="17" spans="2:20" x14ac:dyDescent="0.3">
      <c r="B17" s="10" t="s">
        <v>5</v>
      </c>
      <c r="C17" s="2">
        <v>5</v>
      </c>
      <c r="D17" s="2">
        <v>13</v>
      </c>
      <c r="E17" s="2">
        <v>10</v>
      </c>
      <c r="F17" s="2">
        <v>1</v>
      </c>
      <c r="G17" s="18">
        <f t="shared" si="0"/>
        <v>29</v>
      </c>
      <c r="I17" s="10" t="s">
        <v>5</v>
      </c>
      <c r="J17" s="7">
        <v>8</v>
      </c>
      <c r="K17" s="7">
        <v>1</v>
      </c>
      <c r="L17" s="7">
        <v>2</v>
      </c>
      <c r="M17" s="7">
        <v>4</v>
      </c>
      <c r="N17" s="7">
        <v>1</v>
      </c>
      <c r="O17" s="7">
        <v>0</v>
      </c>
      <c r="P17" s="7">
        <v>5</v>
      </c>
      <c r="Q17" s="7">
        <v>4</v>
      </c>
      <c r="R17" s="7">
        <v>8</v>
      </c>
      <c r="S17" s="7">
        <v>2</v>
      </c>
      <c r="T17" s="7">
        <v>1</v>
      </c>
    </row>
    <row r="18" spans="2:20" x14ac:dyDescent="0.3">
      <c r="B18" s="10" t="s">
        <v>6</v>
      </c>
      <c r="C18" s="2">
        <v>0</v>
      </c>
      <c r="D18" s="2">
        <v>2</v>
      </c>
      <c r="E18" s="2">
        <v>0</v>
      </c>
      <c r="F18" s="2">
        <v>1</v>
      </c>
      <c r="G18" s="18">
        <f t="shared" si="0"/>
        <v>3</v>
      </c>
      <c r="I18" s="10" t="s">
        <v>6</v>
      </c>
      <c r="J18" s="7">
        <v>1</v>
      </c>
      <c r="K18" s="7">
        <v>0</v>
      </c>
      <c r="L18" s="7">
        <v>0</v>
      </c>
      <c r="M18" s="7">
        <v>1</v>
      </c>
      <c r="N18" s="7">
        <v>1</v>
      </c>
      <c r="O18" s="7">
        <v>0</v>
      </c>
      <c r="P18" s="7">
        <v>0</v>
      </c>
      <c r="Q18" s="7">
        <v>0</v>
      </c>
      <c r="R18" s="7">
        <v>0</v>
      </c>
      <c r="S18" s="7">
        <v>0</v>
      </c>
      <c r="T18" s="7">
        <v>0</v>
      </c>
    </row>
    <row r="19" spans="2:20" ht="15" thickBot="1" x14ac:dyDescent="0.35">
      <c r="B19" s="10" t="s">
        <v>8</v>
      </c>
      <c r="C19" s="2">
        <v>13</v>
      </c>
      <c r="D19" s="2">
        <v>26</v>
      </c>
      <c r="E19" s="2">
        <v>27</v>
      </c>
      <c r="F19" s="2">
        <v>4</v>
      </c>
      <c r="G19" s="19">
        <f>SUM(G12:G18)</f>
        <v>70</v>
      </c>
      <c r="I19" s="10" t="s">
        <v>8</v>
      </c>
      <c r="J19" s="7">
        <v>17</v>
      </c>
      <c r="K19" s="7">
        <v>3</v>
      </c>
      <c r="L19" s="7">
        <v>5</v>
      </c>
      <c r="M19" s="7">
        <v>12</v>
      </c>
      <c r="N19" s="7">
        <v>5</v>
      </c>
      <c r="O19" s="7">
        <v>4</v>
      </c>
      <c r="P19" s="7">
        <v>14</v>
      </c>
      <c r="Q19" s="7">
        <v>9</v>
      </c>
      <c r="R19" s="7">
        <v>14</v>
      </c>
      <c r="S19" s="7">
        <v>2</v>
      </c>
      <c r="T19" s="7">
        <v>3</v>
      </c>
    </row>
    <row r="20" spans="2:20" x14ac:dyDescent="0.3">
      <c r="G20" s="13"/>
    </row>
  </sheetData>
  <mergeCells count="3">
    <mergeCell ref="B3:G3"/>
    <mergeCell ref="O7:T7"/>
    <mergeCell ref="J7:N7"/>
  </mergeCells>
  <pageMargins left="0.7" right="0.7" top="0.75" bottom="0.75" header="0.3" footer="0.3"/>
  <pageSetup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8B0CA-CC97-4196-BE31-640A81B479D7}">
  <dimension ref="B1:Z19"/>
  <sheetViews>
    <sheetView zoomScale="70" zoomScaleNormal="70" workbookViewId="0">
      <selection activeCell="D32" sqref="D32"/>
    </sheetView>
  </sheetViews>
  <sheetFormatPr defaultRowHeight="14.4" x14ac:dyDescent="0.3"/>
  <cols>
    <col min="1" max="1" width="8.88671875" style="9"/>
    <col min="2" max="2" width="50.6640625" style="9" bestFit="1" customWidth="1"/>
    <col min="3" max="4" width="25.33203125" style="9" customWidth="1"/>
    <col min="5" max="5" width="24.6640625" style="9" customWidth="1"/>
    <col min="6" max="6" width="18.5546875" style="9" customWidth="1"/>
    <col min="7" max="7" width="50.6640625" style="9" bestFit="1" customWidth="1"/>
    <col min="8" max="16" width="24.6640625" style="1" customWidth="1"/>
    <col min="17" max="40" width="24.6640625" style="9" customWidth="1"/>
    <col min="41" max="16384" width="8.88671875" style="9"/>
  </cols>
  <sheetData>
    <row r="1" spans="2:26" s="13" customFormat="1" ht="13.2" x14ac:dyDescent="0.25">
      <c r="B1" s="16" t="s">
        <v>15</v>
      </c>
      <c r="E1" s="29" t="s">
        <v>224</v>
      </c>
    </row>
    <row r="2" spans="2:26" s="13" customFormat="1" ht="13.8" thickBot="1" x14ac:dyDescent="0.3">
      <c r="B2" s="16"/>
    </row>
    <row r="3" spans="2:26" s="13" customFormat="1" ht="40.799999999999997" customHeight="1" thickBot="1" x14ac:dyDescent="0.3">
      <c r="B3" s="30" t="s">
        <v>210</v>
      </c>
      <c r="C3" s="36"/>
      <c r="D3" s="36"/>
      <c r="E3" s="37"/>
    </row>
    <row r="4" spans="2:26" s="13" customFormat="1" ht="13.2" x14ac:dyDescent="0.25">
      <c r="B4" s="16"/>
    </row>
    <row r="7" spans="2:26" x14ac:dyDescent="0.3">
      <c r="B7" s="14" t="s">
        <v>9</v>
      </c>
      <c r="G7" s="14" t="s">
        <v>12</v>
      </c>
      <c r="H7" s="39" t="s">
        <v>174</v>
      </c>
      <c r="I7" s="39"/>
      <c r="J7" s="39"/>
      <c r="K7" s="39"/>
      <c r="L7" s="39"/>
      <c r="M7" s="39"/>
      <c r="N7" s="39"/>
      <c r="O7" s="39"/>
      <c r="P7" s="39"/>
      <c r="Q7" s="39"/>
      <c r="R7" s="39"/>
      <c r="S7" s="39"/>
      <c r="T7" s="39"/>
      <c r="U7" s="39"/>
      <c r="V7" s="39"/>
      <c r="W7" s="39"/>
      <c r="X7" s="39"/>
      <c r="Y7" s="39"/>
      <c r="Z7" s="39"/>
    </row>
    <row r="8" spans="2:26" x14ac:dyDescent="0.3">
      <c r="B8" s="15" t="s">
        <v>10</v>
      </c>
      <c r="C8" s="17">
        <f>C19/E19</f>
        <v>0.67142857142857137</v>
      </c>
      <c r="D8" s="20">
        <f>D19/E19</f>
        <v>0.32857142857142857</v>
      </c>
      <c r="E8" s="17">
        <f>E19/E19</f>
        <v>1</v>
      </c>
      <c r="L8" s="6"/>
    </row>
    <row r="10" spans="2:26" ht="15" thickBot="1" x14ac:dyDescent="0.35"/>
    <row r="11" spans="2:26" s="11" customFormat="1" ht="43.2" x14ac:dyDescent="0.3">
      <c r="B11" s="12" t="s">
        <v>7</v>
      </c>
      <c r="C11" s="11" t="s">
        <v>175</v>
      </c>
      <c r="D11" s="11" t="s">
        <v>176</v>
      </c>
      <c r="E11" s="22" t="s">
        <v>17</v>
      </c>
      <c r="G11" s="12" t="s">
        <v>7</v>
      </c>
      <c r="H11" s="11" t="s">
        <v>177</v>
      </c>
      <c r="I11" s="11" t="s">
        <v>178</v>
      </c>
      <c r="J11" s="11" t="s">
        <v>179</v>
      </c>
      <c r="K11" s="11" t="s">
        <v>180</v>
      </c>
      <c r="L11" s="11" t="s">
        <v>181</v>
      </c>
      <c r="M11" s="11" t="s">
        <v>182</v>
      </c>
      <c r="N11" s="11" t="s">
        <v>183</v>
      </c>
      <c r="O11" s="11" t="s">
        <v>184</v>
      </c>
      <c r="P11" s="11" t="s">
        <v>185</v>
      </c>
      <c r="Q11" s="11" t="s">
        <v>186</v>
      </c>
      <c r="R11" s="11" t="s">
        <v>187</v>
      </c>
      <c r="S11" s="11" t="s">
        <v>188</v>
      </c>
      <c r="T11" s="11" t="s">
        <v>189</v>
      </c>
      <c r="U11" s="11" t="s">
        <v>190</v>
      </c>
      <c r="V11" s="11" t="s">
        <v>191</v>
      </c>
      <c r="W11" s="11" t="s">
        <v>192</v>
      </c>
      <c r="X11" s="11" t="s">
        <v>193</v>
      </c>
      <c r="Y11" s="11" t="s">
        <v>194</v>
      </c>
      <c r="Z11" s="11" t="s">
        <v>195</v>
      </c>
    </row>
    <row r="12" spans="2:26" x14ac:dyDescent="0.3">
      <c r="B12" s="10" t="s">
        <v>0</v>
      </c>
      <c r="C12" s="2">
        <v>2</v>
      </c>
      <c r="D12" s="2">
        <v>0</v>
      </c>
      <c r="E12" s="18">
        <f t="shared" ref="E12:E18" si="0">SUM(C12:D12)</f>
        <v>2</v>
      </c>
      <c r="G12" s="10" t="s">
        <v>0</v>
      </c>
      <c r="H12" s="7">
        <v>2</v>
      </c>
      <c r="I12" s="7">
        <v>0</v>
      </c>
      <c r="J12" s="7">
        <v>0</v>
      </c>
      <c r="K12" s="7">
        <v>0</v>
      </c>
      <c r="L12" s="7">
        <v>0</v>
      </c>
      <c r="M12" s="7">
        <v>0</v>
      </c>
      <c r="N12" s="7">
        <v>0</v>
      </c>
      <c r="O12" s="7">
        <v>2</v>
      </c>
      <c r="P12" s="7">
        <v>0</v>
      </c>
      <c r="Q12" s="7">
        <v>2</v>
      </c>
      <c r="R12" s="7">
        <v>0</v>
      </c>
      <c r="S12" s="7">
        <v>0</v>
      </c>
      <c r="T12" s="7">
        <v>0</v>
      </c>
      <c r="U12" s="7">
        <v>0</v>
      </c>
      <c r="V12" s="7">
        <v>0</v>
      </c>
      <c r="W12" s="7">
        <v>0</v>
      </c>
      <c r="X12" s="7">
        <v>1</v>
      </c>
      <c r="Y12" s="7">
        <v>1</v>
      </c>
      <c r="Z12" s="7">
        <v>0</v>
      </c>
    </row>
    <row r="13" spans="2:26" x14ac:dyDescent="0.3">
      <c r="B13" s="10" t="s">
        <v>1</v>
      </c>
      <c r="C13" s="2">
        <v>4</v>
      </c>
      <c r="D13" s="2">
        <v>1</v>
      </c>
      <c r="E13" s="18">
        <f t="shared" si="0"/>
        <v>5</v>
      </c>
      <c r="G13" s="10" t="s">
        <v>1</v>
      </c>
      <c r="H13" s="7">
        <v>0</v>
      </c>
      <c r="I13" s="7">
        <v>0</v>
      </c>
      <c r="J13" s="7">
        <v>0</v>
      </c>
      <c r="K13" s="7">
        <v>2</v>
      </c>
      <c r="L13" s="7">
        <v>3</v>
      </c>
      <c r="M13" s="7">
        <v>2</v>
      </c>
      <c r="N13" s="7">
        <v>0</v>
      </c>
      <c r="O13" s="7">
        <v>2</v>
      </c>
      <c r="P13" s="7">
        <v>0</v>
      </c>
      <c r="Q13" s="7">
        <v>2</v>
      </c>
      <c r="R13" s="7">
        <v>0</v>
      </c>
      <c r="S13" s="7">
        <v>0</v>
      </c>
      <c r="T13" s="7">
        <v>0</v>
      </c>
      <c r="U13" s="7">
        <v>1</v>
      </c>
      <c r="V13" s="7">
        <v>1</v>
      </c>
      <c r="W13" s="7">
        <v>0</v>
      </c>
      <c r="X13" s="7">
        <v>2</v>
      </c>
      <c r="Y13" s="7">
        <v>0</v>
      </c>
      <c r="Z13" s="7">
        <v>1</v>
      </c>
    </row>
    <row r="14" spans="2:26" x14ac:dyDescent="0.3">
      <c r="B14" s="10" t="s">
        <v>2</v>
      </c>
      <c r="C14" s="2">
        <v>11</v>
      </c>
      <c r="D14" s="2">
        <v>1</v>
      </c>
      <c r="E14" s="18">
        <f t="shared" si="0"/>
        <v>12</v>
      </c>
      <c r="G14" s="10" t="s">
        <v>2</v>
      </c>
      <c r="H14" s="7">
        <v>1</v>
      </c>
      <c r="I14" s="7">
        <v>1</v>
      </c>
      <c r="J14" s="7">
        <v>1</v>
      </c>
      <c r="K14" s="7">
        <v>4</v>
      </c>
      <c r="L14" s="7">
        <v>3</v>
      </c>
      <c r="M14" s="7">
        <v>1</v>
      </c>
      <c r="N14" s="7">
        <v>0</v>
      </c>
      <c r="O14" s="7">
        <v>2</v>
      </c>
      <c r="P14" s="7">
        <v>0</v>
      </c>
      <c r="Q14" s="7">
        <v>7</v>
      </c>
      <c r="R14" s="7">
        <v>0</v>
      </c>
      <c r="S14" s="7">
        <v>1</v>
      </c>
      <c r="T14" s="7">
        <v>0</v>
      </c>
      <c r="U14" s="7">
        <v>0</v>
      </c>
      <c r="V14" s="7">
        <v>3</v>
      </c>
      <c r="W14" s="7">
        <v>1</v>
      </c>
      <c r="X14" s="7">
        <v>1</v>
      </c>
      <c r="Y14" s="7">
        <v>1</v>
      </c>
      <c r="Z14" s="7">
        <v>1</v>
      </c>
    </row>
    <row r="15" spans="2:26" x14ac:dyDescent="0.3">
      <c r="B15" s="10" t="s">
        <v>3</v>
      </c>
      <c r="C15" s="2">
        <v>11</v>
      </c>
      <c r="D15" s="2">
        <v>3</v>
      </c>
      <c r="E15" s="18">
        <f t="shared" si="0"/>
        <v>14</v>
      </c>
      <c r="G15" s="10" t="s">
        <v>3</v>
      </c>
      <c r="H15" s="7">
        <v>4</v>
      </c>
      <c r="I15" s="7">
        <v>1</v>
      </c>
      <c r="J15" s="7">
        <v>1</v>
      </c>
      <c r="K15" s="7">
        <v>2</v>
      </c>
      <c r="L15" s="7">
        <v>3</v>
      </c>
      <c r="M15" s="7">
        <v>1</v>
      </c>
      <c r="N15" s="7">
        <v>1</v>
      </c>
      <c r="O15" s="7">
        <v>1</v>
      </c>
      <c r="P15" s="7">
        <v>0</v>
      </c>
      <c r="Q15" s="7">
        <v>6</v>
      </c>
      <c r="R15" s="7">
        <v>0</v>
      </c>
      <c r="S15" s="7">
        <v>0</v>
      </c>
      <c r="T15" s="7">
        <v>0</v>
      </c>
      <c r="U15" s="7">
        <v>2</v>
      </c>
      <c r="V15" s="7">
        <v>3</v>
      </c>
      <c r="W15" s="7">
        <v>0</v>
      </c>
      <c r="X15" s="7">
        <v>1</v>
      </c>
      <c r="Y15" s="7">
        <v>2</v>
      </c>
      <c r="Z15" s="7">
        <v>4</v>
      </c>
    </row>
    <row r="16" spans="2:26" x14ac:dyDescent="0.3">
      <c r="B16" s="10" t="s">
        <v>4</v>
      </c>
      <c r="C16" s="2">
        <v>1</v>
      </c>
      <c r="D16" s="2">
        <v>4</v>
      </c>
      <c r="E16" s="18">
        <f t="shared" si="0"/>
        <v>5</v>
      </c>
      <c r="G16" s="10" t="s">
        <v>4</v>
      </c>
      <c r="H16" s="7">
        <v>0</v>
      </c>
      <c r="I16" s="7">
        <v>0</v>
      </c>
      <c r="J16" s="7">
        <v>0</v>
      </c>
      <c r="K16" s="7">
        <v>0</v>
      </c>
      <c r="L16" s="7">
        <v>0</v>
      </c>
      <c r="M16" s="7">
        <v>0</v>
      </c>
      <c r="N16" s="7">
        <v>0</v>
      </c>
      <c r="O16" s="7">
        <v>0</v>
      </c>
      <c r="P16" s="7">
        <v>0</v>
      </c>
      <c r="Q16" s="7">
        <v>0</v>
      </c>
      <c r="R16" s="7">
        <v>0</v>
      </c>
      <c r="S16" s="7">
        <v>0</v>
      </c>
      <c r="T16" s="7">
        <v>0</v>
      </c>
      <c r="U16" s="7">
        <v>0</v>
      </c>
      <c r="V16" s="7">
        <v>0</v>
      </c>
      <c r="W16" s="7">
        <v>0</v>
      </c>
      <c r="X16" s="7">
        <v>0</v>
      </c>
      <c r="Y16" s="7">
        <v>0</v>
      </c>
      <c r="Z16" s="7">
        <v>1</v>
      </c>
    </row>
    <row r="17" spans="2:26" x14ac:dyDescent="0.3">
      <c r="B17" s="10" t="s">
        <v>5</v>
      </c>
      <c r="C17" s="2">
        <v>16</v>
      </c>
      <c r="D17" s="2">
        <v>13</v>
      </c>
      <c r="E17" s="18">
        <f t="shared" si="0"/>
        <v>29</v>
      </c>
      <c r="G17" s="10" t="s">
        <v>5</v>
      </c>
      <c r="H17" s="7">
        <v>1</v>
      </c>
      <c r="I17" s="7">
        <v>0</v>
      </c>
      <c r="J17" s="7">
        <v>0</v>
      </c>
      <c r="K17" s="7">
        <v>6</v>
      </c>
      <c r="L17" s="7">
        <v>2</v>
      </c>
      <c r="M17" s="7">
        <v>0</v>
      </c>
      <c r="N17" s="7">
        <v>1</v>
      </c>
      <c r="O17" s="7">
        <v>3</v>
      </c>
      <c r="P17" s="7">
        <v>1</v>
      </c>
      <c r="Q17" s="7">
        <v>4</v>
      </c>
      <c r="R17" s="7">
        <v>0</v>
      </c>
      <c r="S17" s="7">
        <v>1</v>
      </c>
      <c r="T17" s="7">
        <v>1</v>
      </c>
      <c r="U17" s="7">
        <v>1</v>
      </c>
      <c r="V17" s="7">
        <v>0</v>
      </c>
      <c r="W17" s="7">
        <v>0</v>
      </c>
      <c r="X17" s="7">
        <v>0</v>
      </c>
      <c r="Y17" s="7">
        <v>0</v>
      </c>
      <c r="Z17" s="7">
        <v>4</v>
      </c>
    </row>
    <row r="18" spans="2:26" x14ac:dyDescent="0.3">
      <c r="B18" s="10" t="s">
        <v>6</v>
      </c>
      <c r="C18" s="2">
        <v>2</v>
      </c>
      <c r="D18" s="2">
        <v>1</v>
      </c>
      <c r="E18" s="18">
        <f t="shared" si="0"/>
        <v>3</v>
      </c>
      <c r="G18" s="10" t="s">
        <v>6</v>
      </c>
      <c r="H18" s="7">
        <v>0</v>
      </c>
      <c r="I18" s="7">
        <v>0</v>
      </c>
      <c r="J18" s="7">
        <v>0</v>
      </c>
      <c r="K18" s="7">
        <v>0</v>
      </c>
      <c r="L18" s="7">
        <v>0</v>
      </c>
      <c r="M18" s="7">
        <v>0</v>
      </c>
      <c r="N18" s="7">
        <v>0</v>
      </c>
      <c r="O18" s="7">
        <v>0</v>
      </c>
      <c r="P18" s="7">
        <v>0</v>
      </c>
      <c r="Q18" s="7">
        <v>1</v>
      </c>
      <c r="R18" s="7">
        <v>1</v>
      </c>
      <c r="S18" s="7">
        <v>0</v>
      </c>
      <c r="T18" s="7">
        <v>0</v>
      </c>
      <c r="U18" s="7">
        <v>0</v>
      </c>
      <c r="V18" s="7">
        <v>0</v>
      </c>
      <c r="W18" s="7">
        <v>0</v>
      </c>
      <c r="X18" s="7">
        <v>0</v>
      </c>
      <c r="Y18" s="7">
        <v>0</v>
      </c>
      <c r="Z18" s="7">
        <v>0</v>
      </c>
    </row>
    <row r="19" spans="2:26" ht="15" thickBot="1" x14ac:dyDescent="0.35">
      <c r="B19" s="10" t="s">
        <v>8</v>
      </c>
      <c r="C19" s="2">
        <v>47</v>
      </c>
      <c r="D19" s="2">
        <v>23</v>
      </c>
      <c r="E19" s="19">
        <f>SUM(E12:E18)</f>
        <v>70</v>
      </c>
      <c r="G19" s="10" t="s">
        <v>8</v>
      </c>
      <c r="H19" s="7">
        <v>8</v>
      </c>
      <c r="I19" s="7">
        <v>2</v>
      </c>
      <c r="J19" s="7">
        <v>2</v>
      </c>
      <c r="K19" s="7">
        <v>14</v>
      </c>
      <c r="L19" s="7">
        <v>11</v>
      </c>
      <c r="M19" s="7">
        <v>4</v>
      </c>
      <c r="N19" s="7">
        <v>2</v>
      </c>
      <c r="O19" s="7">
        <v>10</v>
      </c>
      <c r="P19" s="7">
        <v>1</v>
      </c>
      <c r="Q19" s="7">
        <v>22</v>
      </c>
      <c r="R19" s="7">
        <v>1</v>
      </c>
      <c r="S19" s="7">
        <v>2</v>
      </c>
      <c r="T19" s="7">
        <v>1</v>
      </c>
      <c r="U19" s="7">
        <v>4</v>
      </c>
      <c r="V19" s="7">
        <v>7</v>
      </c>
      <c r="W19" s="7">
        <v>1</v>
      </c>
      <c r="X19" s="7">
        <v>5</v>
      </c>
      <c r="Y19" s="7">
        <v>4</v>
      </c>
      <c r="Z19" s="7">
        <v>11</v>
      </c>
    </row>
  </sheetData>
  <mergeCells count="2">
    <mergeCell ref="B3:E3"/>
    <mergeCell ref="H7:Z7"/>
  </mergeCell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6F39-F9CD-4764-8983-977256B69F91}">
  <dimension ref="B1:Q31"/>
  <sheetViews>
    <sheetView zoomScale="70" zoomScaleNormal="70" workbookViewId="0">
      <selection activeCell="F37" sqref="F37"/>
    </sheetView>
  </sheetViews>
  <sheetFormatPr defaultRowHeight="14.4" x14ac:dyDescent="0.3"/>
  <cols>
    <col min="1" max="1" width="8.88671875" style="9"/>
    <col min="2" max="2" width="50.6640625" style="9" bestFit="1" customWidth="1"/>
    <col min="3" max="4" width="18.5546875" style="9" customWidth="1"/>
    <col min="5" max="6" width="19.109375" style="9" customWidth="1"/>
    <col min="7" max="7" width="20.77734375" style="9" customWidth="1"/>
    <col min="8" max="8" width="50.6640625" style="9" bestFit="1" customWidth="1"/>
    <col min="9" max="9" width="17" style="1" bestFit="1" customWidth="1"/>
    <col min="10" max="10" width="16.88671875" style="1" bestFit="1" customWidth="1"/>
    <col min="11" max="11" width="18.44140625" style="1" bestFit="1" customWidth="1"/>
    <col min="12" max="12" width="18.88671875" style="1" bestFit="1" customWidth="1"/>
    <col min="13" max="13" width="18.44140625" style="1" bestFit="1" customWidth="1"/>
    <col min="14" max="15" width="12.6640625" style="1" bestFit="1" customWidth="1"/>
    <col min="16" max="17" width="18.88671875" style="1" bestFit="1" customWidth="1"/>
    <col min="18" max="16384" width="8.88671875" style="9"/>
  </cols>
  <sheetData>
    <row r="1" spans="2:17" s="13" customFormat="1" ht="13.2" x14ac:dyDescent="0.25">
      <c r="B1" s="16" t="s">
        <v>15</v>
      </c>
      <c r="F1" s="29" t="s">
        <v>225</v>
      </c>
    </row>
    <row r="2" spans="2:17" s="13" customFormat="1" ht="13.8" thickBot="1" x14ac:dyDescent="0.3">
      <c r="B2" s="16"/>
    </row>
    <row r="3" spans="2:17" s="13" customFormat="1" ht="40.799999999999997" customHeight="1" thickBot="1" x14ac:dyDescent="0.3">
      <c r="B3" s="30" t="s">
        <v>211</v>
      </c>
      <c r="C3" s="36"/>
      <c r="D3" s="36"/>
      <c r="E3" s="36"/>
      <c r="F3" s="37"/>
    </row>
    <row r="4" spans="2:17" s="13" customFormat="1" ht="13.2" x14ac:dyDescent="0.25">
      <c r="B4" s="16"/>
    </row>
    <row r="7" spans="2:17" x14ac:dyDescent="0.3">
      <c r="B7" s="14" t="s">
        <v>9</v>
      </c>
      <c r="H7" s="14" t="s">
        <v>12</v>
      </c>
      <c r="I7" s="39" t="s">
        <v>204</v>
      </c>
      <c r="J7" s="39"/>
      <c r="K7" s="39"/>
      <c r="L7" s="39"/>
      <c r="M7" s="39"/>
    </row>
    <row r="8" spans="2:17" x14ac:dyDescent="0.3">
      <c r="B8" s="15" t="s">
        <v>10</v>
      </c>
      <c r="C8" s="17">
        <f>C19/F19</f>
        <v>0.27142857142857141</v>
      </c>
      <c r="D8" s="20">
        <f>D19/F19</f>
        <v>0.18571428571428572</v>
      </c>
      <c r="E8" s="20">
        <f>E19/F19</f>
        <v>0.54285714285714282</v>
      </c>
      <c r="F8" s="17">
        <f>F19/F19</f>
        <v>1</v>
      </c>
      <c r="M8" s="6"/>
    </row>
    <row r="10" spans="2:17" ht="15" thickBot="1" x14ac:dyDescent="0.35">
      <c r="F10" s="13"/>
    </row>
    <row r="11" spans="2:17" s="11" customFormat="1" ht="86.4" x14ac:dyDescent="0.3">
      <c r="B11" s="12" t="s">
        <v>7</v>
      </c>
      <c r="C11" s="11" t="s">
        <v>198</v>
      </c>
      <c r="D11" s="11" t="s">
        <v>197</v>
      </c>
      <c r="E11" s="11" t="s">
        <v>196</v>
      </c>
      <c r="F11" s="22" t="s">
        <v>17</v>
      </c>
      <c r="H11" s="12" t="s">
        <v>7</v>
      </c>
      <c r="I11" s="11" t="s">
        <v>199</v>
      </c>
      <c r="J11" s="11" t="s">
        <v>200</v>
      </c>
      <c r="K11" s="11" t="s">
        <v>201</v>
      </c>
      <c r="L11" s="11" t="s">
        <v>202</v>
      </c>
      <c r="M11" s="11" t="s">
        <v>203</v>
      </c>
    </row>
    <row r="12" spans="2:17" x14ac:dyDescent="0.3">
      <c r="B12" s="10" t="s">
        <v>0</v>
      </c>
      <c r="C12" s="2">
        <v>0</v>
      </c>
      <c r="D12" s="2">
        <v>0</v>
      </c>
      <c r="E12" s="2">
        <v>2</v>
      </c>
      <c r="F12" s="18">
        <f t="shared" ref="F12:F18" si="0">SUM(C12:E12)</f>
        <v>2</v>
      </c>
      <c r="H12" s="10" t="s">
        <v>0</v>
      </c>
      <c r="I12" s="7">
        <v>0</v>
      </c>
      <c r="J12" s="7">
        <v>0</v>
      </c>
      <c r="K12" s="7">
        <v>0</v>
      </c>
      <c r="L12" s="7">
        <v>0</v>
      </c>
      <c r="M12" s="7">
        <v>0</v>
      </c>
      <c r="N12"/>
      <c r="O12"/>
      <c r="P12"/>
      <c r="Q12"/>
    </row>
    <row r="13" spans="2:17" x14ac:dyDescent="0.3">
      <c r="B13" s="10" t="s">
        <v>1</v>
      </c>
      <c r="C13" s="2">
        <v>3</v>
      </c>
      <c r="D13" s="2">
        <v>0</v>
      </c>
      <c r="E13" s="2">
        <v>2</v>
      </c>
      <c r="F13" s="18">
        <f t="shared" si="0"/>
        <v>5</v>
      </c>
      <c r="H13" s="10" t="s">
        <v>1</v>
      </c>
      <c r="I13" s="7">
        <v>0</v>
      </c>
      <c r="J13" s="7">
        <v>0</v>
      </c>
      <c r="K13" s="7">
        <v>0</v>
      </c>
      <c r="L13" s="7">
        <v>0</v>
      </c>
      <c r="M13" s="7">
        <v>0</v>
      </c>
      <c r="N13"/>
      <c r="O13"/>
      <c r="P13"/>
      <c r="Q13"/>
    </row>
    <row r="14" spans="2:17" x14ac:dyDescent="0.3">
      <c r="B14" s="10" t="s">
        <v>2</v>
      </c>
      <c r="C14" s="2">
        <v>4</v>
      </c>
      <c r="D14" s="2">
        <v>3</v>
      </c>
      <c r="E14" s="2">
        <v>5</v>
      </c>
      <c r="F14" s="18">
        <f t="shared" si="0"/>
        <v>12</v>
      </c>
      <c r="H14" s="10" t="s">
        <v>2</v>
      </c>
      <c r="I14" s="7">
        <v>1</v>
      </c>
      <c r="J14" s="7">
        <v>1</v>
      </c>
      <c r="K14" s="7">
        <v>0</v>
      </c>
      <c r="L14" s="7">
        <v>0</v>
      </c>
      <c r="M14" s="7">
        <v>1</v>
      </c>
      <c r="N14"/>
      <c r="O14"/>
      <c r="P14"/>
      <c r="Q14"/>
    </row>
    <row r="15" spans="2:17" x14ac:dyDescent="0.3">
      <c r="B15" s="10" t="s">
        <v>3</v>
      </c>
      <c r="C15" s="2">
        <v>5</v>
      </c>
      <c r="D15" s="2">
        <v>4</v>
      </c>
      <c r="E15" s="2">
        <v>5</v>
      </c>
      <c r="F15" s="18">
        <f t="shared" si="0"/>
        <v>14</v>
      </c>
      <c r="H15" s="10" t="s">
        <v>3</v>
      </c>
      <c r="I15" s="7">
        <v>1</v>
      </c>
      <c r="J15" s="7">
        <v>1</v>
      </c>
      <c r="K15" s="7">
        <v>0</v>
      </c>
      <c r="L15" s="7">
        <v>1</v>
      </c>
      <c r="M15" s="7">
        <v>2</v>
      </c>
      <c r="N15"/>
      <c r="O15"/>
      <c r="P15"/>
      <c r="Q15"/>
    </row>
    <row r="16" spans="2:17" x14ac:dyDescent="0.3">
      <c r="B16" s="10" t="s">
        <v>4</v>
      </c>
      <c r="C16" s="2">
        <v>2</v>
      </c>
      <c r="D16" s="2">
        <v>0</v>
      </c>
      <c r="E16" s="2">
        <v>3</v>
      </c>
      <c r="F16" s="18">
        <f t="shared" si="0"/>
        <v>5</v>
      </c>
      <c r="H16" s="10" t="s">
        <v>4</v>
      </c>
      <c r="I16" s="7">
        <v>0</v>
      </c>
      <c r="J16" s="7">
        <v>0</v>
      </c>
      <c r="K16" s="7">
        <v>0</v>
      </c>
      <c r="L16" s="7">
        <v>0</v>
      </c>
      <c r="M16" s="7">
        <v>0</v>
      </c>
      <c r="N16"/>
      <c r="O16"/>
      <c r="P16"/>
      <c r="Q16"/>
    </row>
    <row r="17" spans="2:17" x14ac:dyDescent="0.3">
      <c r="B17" s="10" t="s">
        <v>5</v>
      </c>
      <c r="C17" s="2">
        <v>5</v>
      </c>
      <c r="D17" s="2">
        <v>5</v>
      </c>
      <c r="E17" s="2">
        <v>19</v>
      </c>
      <c r="F17" s="18">
        <f t="shared" si="0"/>
        <v>29</v>
      </c>
      <c r="H17" s="10" t="s">
        <v>5</v>
      </c>
      <c r="I17" s="7">
        <v>1</v>
      </c>
      <c r="J17" s="7">
        <v>0</v>
      </c>
      <c r="K17" s="7">
        <v>2</v>
      </c>
      <c r="L17" s="7">
        <v>2</v>
      </c>
      <c r="M17" s="7">
        <v>0</v>
      </c>
      <c r="N17"/>
      <c r="O17"/>
      <c r="P17"/>
      <c r="Q17"/>
    </row>
    <row r="18" spans="2:17" x14ac:dyDescent="0.3">
      <c r="B18" s="10" t="s">
        <v>6</v>
      </c>
      <c r="C18" s="2">
        <v>0</v>
      </c>
      <c r="D18" s="2">
        <v>1</v>
      </c>
      <c r="E18" s="2">
        <v>2</v>
      </c>
      <c r="F18" s="18">
        <f t="shared" si="0"/>
        <v>3</v>
      </c>
      <c r="H18" s="10" t="s">
        <v>6</v>
      </c>
      <c r="I18" s="7">
        <v>0</v>
      </c>
      <c r="J18" s="7">
        <v>1</v>
      </c>
      <c r="K18" s="7">
        <v>0</v>
      </c>
      <c r="L18" s="7">
        <v>0</v>
      </c>
      <c r="M18" s="7">
        <v>0</v>
      </c>
      <c r="N18"/>
      <c r="O18"/>
      <c r="P18"/>
      <c r="Q18"/>
    </row>
    <row r="19" spans="2:17" ht="15" thickBot="1" x14ac:dyDescent="0.35">
      <c r="B19" s="10" t="s">
        <v>8</v>
      </c>
      <c r="C19" s="2">
        <v>19</v>
      </c>
      <c r="D19" s="2">
        <v>13</v>
      </c>
      <c r="E19" s="2">
        <v>38</v>
      </c>
      <c r="F19" s="19">
        <f>SUM(F12:F18)</f>
        <v>70</v>
      </c>
      <c r="H19" s="10" t="s">
        <v>8</v>
      </c>
      <c r="I19" s="7">
        <v>3</v>
      </c>
      <c r="J19" s="7">
        <v>3</v>
      </c>
      <c r="K19" s="7">
        <v>2</v>
      </c>
      <c r="L19" s="7">
        <v>3</v>
      </c>
      <c r="M19" s="7">
        <v>3</v>
      </c>
      <c r="N19"/>
      <c r="O19"/>
      <c r="P19"/>
      <c r="Q19"/>
    </row>
    <row r="20" spans="2:17" x14ac:dyDescent="0.3">
      <c r="F20" s="13"/>
      <c r="H20"/>
      <c r="I20"/>
      <c r="J20"/>
      <c r="K20"/>
      <c r="L20"/>
      <c r="M20"/>
    </row>
    <row r="21" spans="2:17" x14ac:dyDescent="0.3">
      <c r="H21"/>
      <c r="I21"/>
      <c r="J21"/>
      <c r="K21"/>
      <c r="L21"/>
      <c r="M21"/>
    </row>
    <row r="22" spans="2:17" x14ac:dyDescent="0.3">
      <c r="H22"/>
      <c r="I22"/>
      <c r="J22"/>
      <c r="K22"/>
      <c r="L22"/>
      <c r="M22"/>
    </row>
    <row r="23" spans="2:17" x14ac:dyDescent="0.3">
      <c r="H23"/>
      <c r="I23"/>
      <c r="J23"/>
      <c r="K23"/>
      <c r="L23"/>
      <c r="M23"/>
    </row>
    <row r="24" spans="2:17" x14ac:dyDescent="0.3">
      <c r="H24"/>
      <c r="I24"/>
      <c r="J24"/>
      <c r="K24"/>
      <c r="L24"/>
      <c r="M24"/>
    </row>
    <row r="25" spans="2:17" x14ac:dyDescent="0.3">
      <c r="H25"/>
      <c r="I25"/>
      <c r="J25"/>
      <c r="K25"/>
      <c r="L25"/>
      <c r="M25"/>
    </row>
    <row r="26" spans="2:17" x14ac:dyDescent="0.3">
      <c r="H26"/>
      <c r="I26"/>
      <c r="J26"/>
      <c r="K26"/>
      <c r="L26"/>
      <c r="M26"/>
    </row>
    <row r="27" spans="2:17" x14ac:dyDescent="0.3">
      <c r="H27"/>
      <c r="I27"/>
      <c r="J27"/>
      <c r="K27"/>
      <c r="L27"/>
      <c r="M27"/>
    </row>
    <row r="28" spans="2:17" x14ac:dyDescent="0.3">
      <c r="H28"/>
      <c r="I28"/>
      <c r="J28"/>
      <c r="K28"/>
      <c r="L28"/>
      <c r="M28"/>
    </row>
    <row r="29" spans="2:17" x14ac:dyDescent="0.3">
      <c r="H29"/>
      <c r="I29"/>
      <c r="J29"/>
      <c r="K29"/>
      <c r="L29"/>
      <c r="M29"/>
    </row>
    <row r="30" spans="2:17" x14ac:dyDescent="0.3">
      <c r="H30"/>
      <c r="I30"/>
      <c r="J30"/>
      <c r="K30"/>
      <c r="L30"/>
      <c r="M30"/>
    </row>
    <row r="31" spans="2:17" x14ac:dyDescent="0.3">
      <c r="H31"/>
      <c r="I31"/>
      <c r="J31"/>
      <c r="K31"/>
      <c r="L31"/>
      <c r="M31"/>
    </row>
  </sheetData>
  <mergeCells count="2">
    <mergeCell ref="B3:F3"/>
    <mergeCell ref="I7:M7"/>
  </mergeCell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7F67D-741C-4D3C-A3BC-7AE6748AB4AA}">
  <dimension ref="B1:S21"/>
  <sheetViews>
    <sheetView zoomScale="70" zoomScaleNormal="70" workbookViewId="0">
      <selection activeCell="D37" sqref="D37"/>
    </sheetView>
  </sheetViews>
  <sheetFormatPr defaultRowHeight="14.4" x14ac:dyDescent="0.3"/>
  <cols>
    <col min="1" max="1" width="8.88671875" style="9"/>
    <col min="2" max="2" width="50.6640625" style="9" bestFit="1" customWidth="1"/>
    <col min="3" max="7" width="21.44140625" style="9" customWidth="1"/>
    <col min="8" max="8" width="18.5546875" style="9" customWidth="1"/>
    <col min="9" max="9" width="50.6640625" style="9" bestFit="1" customWidth="1"/>
    <col min="10" max="10" width="20.44140625" style="1" bestFit="1" customWidth="1"/>
    <col min="11" max="11" width="18.6640625" style="1" bestFit="1" customWidth="1"/>
    <col min="12" max="12" width="15.44140625" style="1" bestFit="1" customWidth="1"/>
    <col min="13" max="13" width="17.6640625" style="1" bestFit="1" customWidth="1"/>
    <col min="14" max="14" width="18.6640625" style="1" bestFit="1" customWidth="1"/>
    <col min="15" max="15" width="19.88671875" style="1" customWidth="1"/>
    <col min="16" max="16" width="15.44140625" style="1" bestFit="1" customWidth="1"/>
    <col min="17" max="17" width="19.5546875" style="1" bestFit="1" customWidth="1"/>
    <col min="18" max="18" width="18.88671875" style="1" bestFit="1" customWidth="1"/>
    <col min="19" max="16384" width="8.88671875" style="9"/>
  </cols>
  <sheetData>
    <row r="1" spans="2:19" s="13" customFormat="1" ht="13.2" x14ac:dyDescent="0.25">
      <c r="B1" s="16" t="s">
        <v>15</v>
      </c>
      <c r="G1" s="29" t="s">
        <v>226</v>
      </c>
    </row>
    <row r="2" spans="2:19" s="13" customFormat="1" ht="13.8" thickBot="1" x14ac:dyDescent="0.3">
      <c r="B2" s="16"/>
    </row>
    <row r="3" spans="2:19" s="13" customFormat="1" ht="54" customHeight="1" thickBot="1" x14ac:dyDescent="0.3">
      <c r="B3" s="30" t="s">
        <v>205</v>
      </c>
      <c r="C3" s="31"/>
      <c r="D3" s="31"/>
      <c r="E3" s="31"/>
      <c r="F3" s="31"/>
      <c r="G3" s="32"/>
    </row>
    <row r="4" spans="2:19" s="13" customFormat="1" ht="13.2" x14ac:dyDescent="0.25">
      <c r="B4" s="16"/>
    </row>
    <row r="6" spans="2:19" x14ac:dyDescent="0.3">
      <c r="I6" s="13"/>
      <c r="J6" s="13"/>
      <c r="K6" s="13"/>
      <c r="L6" s="13"/>
      <c r="M6" s="13"/>
      <c r="N6" s="13"/>
      <c r="O6" s="13"/>
      <c r="P6" s="13"/>
      <c r="Q6" s="13"/>
      <c r="R6" s="13"/>
    </row>
    <row r="7" spans="2:19" x14ac:dyDescent="0.3">
      <c r="B7" s="14" t="s">
        <v>9</v>
      </c>
      <c r="I7" s="13"/>
      <c r="J7" s="13"/>
      <c r="K7" s="13"/>
      <c r="L7" s="13"/>
      <c r="M7" s="13"/>
      <c r="N7" s="13"/>
      <c r="O7" s="13"/>
      <c r="P7" s="13"/>
      <c r="Q7" s="13"/>
      <c r="R7" s="13"/>
    </row>
    <row r="8" spans="2:19" x14ac:dyDescent="0.3">
      <c r="B8" s="15" t="s">
        <v>10</v>
      </c>
      <c r="C8" s="17">
        <f>C19/G19</f>
        <v>0.54285714285714282</v>
      </c>
      <c r="D8" s="20">
        <f>D19/G19</f>
        <v>0.11428571428571428</v>
      </c>
      <c r="E8" s="20">
        <f>E19/G19</f>
        <v>0.11428571428571428</v>
      </c>
      <c r="F8" s="20">
        <f>F19/G19</f>
        <v>0.22857142857142856</v>
      </c>
      <c r="G8" s="17">
        <f>G19/G19</f>
        <v>1</v>
      </c>
      <c r="I8" s="13"/>
      <c r="J8" s="13"/>
      <c r="K8" s="13"/>
      <c r="L8" s="13"/>
      <c r="M8" s="13"/>
      <c r="N8" s="13"/>
      <c r="O8" s="13"/>
      <c r="P8" s="13"/>
      <c r="Q8" s="13"/>
      <c r="R8" s="13"/>
    </row>
    <row r="9" spans="2:19" x14ac:dyDescent="0.3">
      <c r="I9" s="13"/>
      <c r="J9" s="13"/>
      <c r="K9" s="13"/>
      <c r="L9" s="13"/>
      <c r="M9" s="13"/>
      <c r="N9" s="13"/>
      <c r="O9" s="13"/>
      <c r="P9" s="13"/>
      <c r="Q9" s="13"/>
      <c r="R9" s="13"/>
    </row>
    <row r="10" spans="2:19" ht="15" thickBot="1" x14ac:dyDescent="0.35">
      <c r="G10" s="13"/>
      <c r="I10" s="13"/>
      <c r="J10" s="13"/>
      <c r="K10" s="13"/>
      <c r="L10" s="13"/>
      <c r="M10" s="13"/>
      <c r="N10" s="13"/>
      <c r="O10" s="13"/>
      <c r="P10" s="13"/>
      <c r="Q10" s="13"/>
      <c r="R10" s="13"/>
    </row>
    <row r="11" spans="2:19" s="1" customFormat="1" ht="28.8" x14ac:dyDescent="0.3">
      <c r="B11" s="3" t="s">
        <v>7</v>
      </c>
      <c r="C11" s="11" t="s">
        <v>206</v>
      </c>
      <c r="D11" s="11" t="s">
        <v>207</v>
      </c>
      <c r="E11" s="11" t="s">
        <v>208</v>
      </c>
      <c r="F11" s="11" t="s">
        <v>209</v>
      </c>
      <c r="G11" s="22" t="s">
        <v>17</v>
      </c>
      <c r="H11" s="9"/>
      <c r="I11" s="13"/>
      <c r="J11" s="13"/>
      <c r="K11" s="13"/>
      <c r="L11" s="13"/>
      <c r="M11" s="13"/>
      <c r="N11" s="13"/>
      <c r="O11" s="13"/>
      <c r="P11" s="13"/>
      <c r="Q11" s="13"/>
      <c r="R11" s="13"/>
      <c r="S11" s="9"/>
    </row>
    <row r="12" spans="2:19" x14ac:dyDescent="0.3">
      <c r="B12" s="10" t="s">
        <v>0</v>
      </c>
      <c r="C12" s="2">
        <v>0</v>
      </c>
      <c r="D12" s="2">
        <v>0</v>
      </c>
      <c r="E12" s="2">
        <v>0</v>
      </c>
      <c r="F12" s="2">
        <v>2</v>
      </c>
      <c r="G12" s="18">
        <f t="shared" ref="G12:G18" si="0">SUM(C12:F12)</f>
        <v>2</v>
      </c>
      <c r="I12" s="13"/>
      <c r="J12" s="13"/>
      <c r="K12" s="13"/>
      <c r="L12" s="13"/>
      <c r="M12" s="13"/>
      <c r="N12" s="13"/>
      <c r="O12" s="13"/>
      <c r="P12" s="13"/>
      <c r="Q12" s="13"/>
      <c r="R12" s="13"/>
    </row>
    <row r="13" spans="2:19" x14ac:dyDescent="0.3">
      <c r="B13" s="10" t="s">
        <v>1</v>
      </c>
      <c r="C13" s="2">
        <v>2</v>
      </c>
      <c r="D13" s="2">
        <v>1</v>
      </c>
      <c r="E13" s="2">
        <v>0</v>
      </c>
      <c r="F13" s="2">
        <v>2</v>
      </c>
      <c r="G13" s="18">
        <f t="shared" si="0"/>
        <v>5</v>
      </c>
      <c r="I13" s="13"/>
      <c r="J13" s="13"/>
      <c r="K13" s="13"/>
      <c r="L13" s="13"/>
      <c r="M13" s="13"/>
      <c r="N13" s="13"/>
      <c r="O13" s="13"/>
      <c r="P13" s="13"/>
      <c r="Q13" s="13"/>
      <c r="R13" s="13"/>
    </row>
    <row r="14" spans="2:19" x14ac:dyDescent="0.3">
      <c r="B14" s="10" t="s">
        <v>2</v>
      </c>
      <c r="C14" s="2">
        <v>8</v>
      </c>
      <c r="D14" s="2">
        <v>0</v>
      </c>
      <c r="E14" s="2">
        <v>1</v>
      </c>
      <c r="F14" s="2">
        <v>3</v>
      </c>
      <c r="G14" s="18">
        <f t="shared" si="0"/>
        <v>12</v>
      </c>
      <c r="I14" s="13"/>
      <c r="J14" s="13"/>
      <c r="K14" s="13"/>
      <c r="L14" s="13"/>
      <c r="M14" s="13"/>
      <c r="N14" s="13"/>
      <c r="O14" s="13"/>
      <c r="P14" s="13"/>
      <c r="Q14" s="13"/>
      <c r="R14" s="13"/>
    </row>
    <row r="15" spans="2:19" x14ac:dyDescent="0.3">
      <c r="B15" s="10" t="s">
        <v>3</v>
      </c>
      <c r="C15" s="2">
        <v>7</v>
      </c>
      <c r="D15" s="2">
        <v>5</v>
      </c>
      <c r="E15" s="2">
        <v>2</v>
      </c>
      <c r="F15" s="2">
        <v>0</v>
      </c>
      <c r="G15" s="18">
        <f t="shared" si="0"/>
        <v>14</v>
      </c>
      <c r="I15" s="13"/>
      <c r="J15" s="13"/>
      <c r="K15" s="13"/>
      <c r="L15" s="13"/>
      <c r="M15" s="13"/>
      <c r="N15" s="13"/>
      <c r="O15" s="13"/>
      <c r="P15" s="13"/>
      <c r="Q15" s="13"/>
      <c r="R15" s="13"/>
    </row>
    <row r="16" spans="2:19" x14ac:dyDescent="0.3">
      <c r="B16" s="10" t="s">
        <v>4</v>
      </c>
      <c r="C16" s="2">
        <v>3</v>
      </c>
      <c r="D16" s="2">
        <v>0</v>
      </c>
      <c r="E16" s="2">
        <v>1</v>
      </c>
      <c r="F16" s="2">
        <v>1</v>
      </c>
      <c r="G16" s="18">
        <f t="shared" si="0"/>
        <v>5</v>
      </c>
      <c r="I16" s="13"/>
      <c r="J16" s="13"/>
      <c r="K16" s="13"/>
      <c r="L16" s="13"/>
      <c r="M16" s="13"/>
      <c r="N16" s="13"/>
      <c r="O16" s="13"/>
      <c r="P16" s="13"/>
      <c r="Q16" s="13"/>
      <c r="R16" s="13"/>
    </row>
    <row r="17" spans="2:18" x14ac:dyDescent="0.3">
      <c r="B17" s="10" t="s">
        <v>5</v>
      </c>
      <c r="C17" s="2">
        <v>18</v>
      </c>
      <c r="D17" s="2">
        <v>2</v>
      </c>
      <c r="E17" s="2">
        <v>3</v>
      </c>
      <c r="F17" s="2">
        <v>6</v>
      </c>
      <c r="G17" s="18">
        <f t="shared" si="0"/>
        <v>29</v>
      </c>
      <c r="I17" s="13"/>
      <c r="J17" s="13"/>
      <c r="K17" s="13"/>
      <c r="L17" s="13"/>
      <c r="M17" s="13"/>
      <c r="N17" s="13"/>
      <c r="O17" s="13"/>
      <c r="P17" s="13"/>
      <c r="Q17" s="13"/>
      <c r="R17" s="13"/>
    </row>
    <row r="18" spans="2:18" x14ac:dyDescent="0.3">
      <c r="B18" s="10" t="s">
        <v>6</v>
      </c>
      <c r="C18" s="2">
        <v>0</v>
      </c>
      <c r="D18" s="2">
        <v>0</v>
      </c>
      <c r="E18" s="2">
        <v>1</v>
      </c>
      <c r="F18" s="2">
        <v>2</v>
      </c>
      <c r="G18" s="18">
        <f t="shared" si="0"/>
        <v>3</v>
      </c>
      <c r="I18" s="13"/>
      <c r="J18" s="13"/>
      <c r="K18" s="13"/>
      <c r="L18" s="13"/>
      <c r="M18" s="13"/>
      <c r="N18" s="13"/>
      <c r="O18" s="13"/>
      <c r="P18" s="13"/>
      <c r="Q18" s="13"/>
      <c r="R18" s="13"/>
    </row>
    <row r="19" spans="2:18" ht="15" thickBot="1" x14ac:dyDescent="0.35">
      <c r="B19" s="10" t="s">
        <v>8</v>
      </c>
      <c r="C19" s="2">
        <v>38</v>
      </c>
      <c r="D19" s="2">
        <v>8</v>
      </c>
      <c r="E19" s="2">
        <v>8</v>
      </c>
      <c r="F19" s="2">
        <v>16</v>
      </c>
      <c r="G19" s="19">
        <f>SUM(G12:G18)</f>
        <v>70</v>
      </c>
      <c r="I19" s="13"/>
      <c r="J19" s="13"/>
      <c r="K19" s="13"/>
      <c r="L19" s="13"/>
      <c r="M19" s="13"/>
      <c r="N19" s="13"/>
      <c r="O19" s="13"/>
      <c r="P19" s="13"/>
      <c r="Q19" s="13"/>
      <c r="R19" s="13"/>
    </row>
    <row r="20" spans="2:18" x14ac:dyDescent="0.3">
      <c r="G20" s="13"/>
      <c r="I20" s="13"/>
      <c r="J20" s="13"/>
      <c r="K20" s="13"/>
      <c r="L20" s="13"/>
      <c r="M20" s="13"/>
      <c r="N20" s="13"/>
      <c r="O20" s="13"/>
      <c r="P20" s="13"/>
      <c r="Q20" s="13"/>
      <c r="R20" s="13"/>
    </row>
    <row r="21" spans="2:18" x14ac:dyDescent="0.3">
      <c r="I21" s="13"/>
      <c r="J21" s="13"/>
      <c r="K21" s="13"/>
      <c r="L21" s="13"/>
      <c r="M21" s="13"/>
      <c r="N21" s="13"/>
      <c r="O21" s="13"/>
      <c r="P21" s="13"/>
      <c r="Q21" s="13"/>
      <c r="R21" s="13"/>
    </row>
  </sheetData>
  <mergeCells count="1">
    <mergeCell ref="B3:G3"/>
  </mergeCell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39133-9533-4C1D-8CBC-0947FA5E13CB}">
  <dimension ref="B1:S20"/>
  <sheetViews>
    <sheetView zoomScale="70" zoomScaleNormal="70" workbookViewId="0">
      <selection activeCell="D30" sqref="D30"/>
    </sheetView>
  </sheetViews>
  <sheetFormatPr defaultRowHeight="14.4" x14ac:dyDescent="0.3"/>
  <cols>
    <col min="1" max="1" width="8.88671875" style="9"/>
    <col min="2" max="2" width="50.6640625" style="9" bestFit="1" customWidth="1"/>
    <col min="3" max="3" width="13.109375" style="9" bestFit="1" customWidth="1"/>
    <col min="4" max="4" width="17.33203125" style="9" bestFit="1" customWidth="1"/>
    <col min="5" max="5" width="15.33203125" style="9" bestFit="1" customWidth="1"/>
    <col min="6" max="6" width="17.44140625" style="9" bestFit="1" customWidth="1"/>
    <col min="7" max="7" width="21.33203125" style="9" customWidth="1"/>
    <col min="8" max="8" width="18.5546875" style="9" customWidth="1"/>
    <col min="9" max="9" width="50.6640625" style="9" bestFit="1" customWidth="1"/>
    <col min="10" max="10" width="19.6640625" style="1" bestFit="1" customWidth="1"/>
    <col min="11" max="11" width="21.5546875" style="1" bestFit="1" customWidth="1"/>
    <col min="12" max="17" width="19.33203125" style="1" customWidth="1"/>
    <col min="18" max="18" width="22.21875" style="1" customWidth="1"/>
    <col min="19" max="16384" width="8.88671875" style="9"/>
  </cols>
  <sheetData>
    <row r="1" spans="2:19" s="13" customFormat="1" ht="13.2" x14ac:dyDescent="0.25">
      <c r="B1" s="16" t="s">
        <v>15</v>
      </c>
      <c r="G1" s="29" t="s">
        <v>214</v>
      </c>
      <c r="L1" s="23"/>
      <c r="M1" s="23"/>
      <c r="N1" s="23"/>
      <c r="O1" s="23"/>
      <c r="P1" s="23"/>
      <c r="Q1" s="23"/>
    </row>
    <row r="2" spans="2:19" s="13" customFormat="1" ht="13.8" thickBot="1" x14ac:dyDescent="0.3">
      <c r="B2" s="16"/>
      <c r="L2" s="23"/>
      <c r="M2" s="23"/>
      <c r="N2" s="23"/>
      <c r="O2" s="23"/>
      <c r="P2" s="23"/>
      <c r="Q2" s="23"/>
    </row>
    <row r="3" spans="2:19" s="13" customFormat="1" ht="40.799999999999997" customHeight="1" thickBot="1" x14ac:dyDescent="0.3">
      <c r="B3" s="30" t="s">
        <v>42</v>
      </c>
      <c r="C3" s="31"/>
      <c r="D3" s="31"/>
      <c r="E3" s="31"/>
      <c r="F3" s="31"/>
      <c r="G3" s="32"/>
      <c r="L3" s="23"/>
      <c r="M3" s="23"/>
      <c r="N3" s="23"/>
      <c r="O3" s="23"/>
      <c r="P3" s="23"/>
      <c r="Q3" s="23"/>
    </row>
    <row r="4" spans="2:19" s="13" customFormat="1" ht="13.2" x14ac:dyDescent="0.25">
      <c r="B4" s="16"/>
      <c r="L4" s="23"/>
      <c r="M4" s="23"/>
      <c r="N4" s="23"/>
      <c r="O4" s="23"/>
      <c r="P4" s="23"/>
      <c r="Q4" s="23"/>
    </row>
    <row r="7" spans="2:19" x14ac:dyDescent="0.3">
      <c r="B7" s="14" t="s">
        <v>9</v>
      </c>
      <c r="I7" s="14" t="s">
        <v>12</v>
      </c>
      <c r="J7" s="34" t="s">
        <v>13</v>
      </c>
      <c r="K7" s="34"/>
      <c r="L7" s="34"/>
      <c r="M7" s="34"/>
      <c r="N7" s="27" t="s">
        <v>14</v>
      </c>
      <c r="O7" s="27"/>
      <c r="P7" s="27"/>
      <c r="Q7" s="27"/>
    </row>
    <row r="8" spans="2:19" x14ac:dyDescent="0.3">
      <c r="B8" s="15" t="s">
        <v>10</v>
      </c>
      <c r="C8" s="17">
        <f>C19/G19</f>
        <v>0.31428571428571428</v>
      </c>
      <c r="D8" s="20">
        <f>D19/G19</f>
        <v>0.44285714285714284</v>
      </c>
      <c r="E8" s="20">
        <f>E19/G19</f>
        <v>0.11428571428571428</v>
      </c>
      <c r="F8" s="20">
        <f>F19/G19</f>
        <v>0.12857142857142856</v>
      </c>
      <c r="G8" s="17">
        <f>G19/G19</f>
        <v>1</v>
      </c>
      <c r="N8" s="6"/>
    </row>
    <row r="10" spans="2:19" ht="15" thickBot="1" x14ac:dyDescent="0.35">
      <c r="G10" s="13"/>
    </row>
    <row r="11" spans="2:19" s="1" customFormat="1" ht="86.4" x14ac:dyDescent="0.3">
      <c r="B11" s="3" t="s">
        <v>7</v>
      </c>
      <c r="C11" s="11" t="s">
        <v>32</v>
      </c>
      <c r="D11" s="11" t="s">
        <v>33</v>
      </c>
      <c r="E11" s="11" t="s">
        <v>34</v>
      </c>
      <c r="F11" s="11" t="s">
        <v>35</v>
      </c>
      <c r="G11" s="22" t="s">
        <v>17</v>
      </c>
      <c r="H11" s="9"/>
      <c r="I11" s="3" t="s">
        <v>7</v>
      </c>
      <c r="J11" s="11" t="s">
        <v>31</v>
      </c>
      <c r="K11" s="11" t="s">
        <v>36</v>
      </c>
      <c r="L11" s="11" t="s">
        <v>37</v>
      </c>
      <c r="M11" s="11" t="s">
        <v>212</v>
      </c>
      <c r="N11" s="11" t="s">
        <v>38</v>
      </c>
      <c r="O11" s="11" t="s">
        <v>39</v>
      </c>
      <c r="P11" s="11" t="s">
        <v>40</v>
      </c>
      <c r="Q11" s="11" t="s">
        <v>41</v>
      </c>
      <c r="R11"/>
      <c r="S11" s="9"/>
    </row>
    <row r="12" spans="2:19" x14ac:dyDescent="0.3">
      <c r="B12" s="10" t="s">
        <v>0</v>
      </c>
      <c r="C12" s="2">
        <v>0</v>
      </c>
      <c r="D12" s="2">
        <v>0</v>
      </c>
      <c r="E12" s="2">
        <v>1</v>
      </c>
      <c r="F12" s="2">
        <v>1</v>
      </c>
      <c r="G12" s="18">
        <f t="shared" ref="G12:G18" si="0">SUM(C12:F12)</f>
        <v>2</v>
      </c>
      <c r="I12" s="10" t="s">
        <v>0</v>
      </c>
      <c r="J12" s="7">
        <v>0</v>
      </c>
      <c r="K12" s="7">
        <v>0</v>
      </c>
      <c r="L12" s="7">
        <v>0</v>
      </c>
      <c r="M12" s="7">
        <v>0</v>
      </c>
      <c r="N12" s="7">
        <v>1</v>
      </c>
      <c r="O12" s="7">
        <v>0</v>
      </c>
      <c r="P12" s="7">
        <v>0</v>
      </c>
      <c r="Q12" s="7">
        <v>0</v>
      </c>
      <c r="R12"/>
    </row>
    <row r="13" spans="2:19" x14ac:dyDescent="0.3">
      <c r="B13" s="10" t="s">
        <v>1</v>
      </c>
      <c r="C13" s="2">
        <v>2</v>
      </c>
      <c r="D13" s="2">
        <v>1</v>
      </c>
      <c r="E13" s="2">
        <v>2</v>
      </c>
      <c r="F13" s="2">
        <v>0</v>
      </c>
      <c r="G13" s="18">
        <f t="shared" si="0"/>
        <v>5</v>
      </c>
      <c r="I13" s="10" t="s">
        <v>1</v>
      </c>
      <c r="J13" s="7">
        <v>0</v>
      </c>
      <c r="K13" s="7">
        <v>0</v>
      </c>
      <c r="L13" s="7">
        <v>1</v>
      </c>
      <c r="M13" s="7">
        <v>1</v>
      </c>
      <c r="N13" s="7">
        <v>0</v>
      </c>
      <c r="O13" s="7">
        <v>2</v>
      </c>
      <c r="P13" s="7">
        <v>0</v>
      </c>
      <c r="Q13" s="7">
        <v>0</v>
      </c>
      <c r="R13"/>
    </row>
    <row r="14" spans="2:19" x14ac:dyDescent="0.3">
      <c r="B14" s="10" t="s">
        <v>2</v>
      </c>
      <c r="C14" s="2">
        <v>5</v>
      </c>
      <c r="D14" s="2">
        <v>5</v>
      </c>
      <c r="E14" s="2">
        <v>2</v>
      </c>
      <c r="F14" s="2">
        <v>0</v>
      </c>
      <c r="G14" s="18">
        <f t="shared" si="0"/>
        <v>12</v>
      </c>
      <c r="I14" s="10" t="s">
        <v>2</v>
      </c>
      <c r="J14" s="7">
        <v>1</v>
      </c>
      <c r="K14" s="7">
        <v>2</v>
      </c>
      <c r="L14" s="7">
        <v>3</v>
      </c>
      <c r="M14" s="7">
        <v>0</v>
      </c>
      <c r="N14" s="7">
        <v>0</v>
      </c>
      <c r="O14" s="7">
        <v>0</v>
      </c>
      <c r="P14" s="7">
        <v>2</v>
      </c>
      <c r="Q14" s="7">
        <v>0</v>
      </c>
      <c r="R14"/>
    </row>
    <row r="15" spans="2:19" x14ac:dyDescent="0.3">
      <c r="B15" s="10" t="s">
        <v>3</v>
      </c>
      <c r="C15" s="2">
        <v>3</v>
      </c>
      <c r="D15" s="2">
        <v>11</v>
      </c>
      <c r="E15" s="2">
        <v>0</v>
      </c>
      <c r="F15" s="2">
        <v>0</v>
      </c>
      <c r="G15" s="18">
        <f t="shared" si="0"/>
        <v>14</v>
      </c>
      <c r="I15" s="10" t="s">
        <v>3</v>
      </c>
      <c r="J15" s="7">
        <v>2</v>
      </c>
      <c r="K15" s="7">
        <v>5</v>
      </c>
      <c r="L15" s="7">
        <v>8</v>
      </c>
      <c r="M15" s="7">
        <v>4</v>
      </c>
      <c r="N15" s="7">
        <v>0</v>
      </c>
      <c r="O15" s="7">
        <v>0</v>
      </c>
      <c r="P15" s="7">
        <v>0</v>
      </c>
      <c r="Q15" s="7">
        <v>0</v>
      </c>
      <c r="R15"/>
    </row>
    <row r="16" spans="2:19" x14ac:dyDescent="0.3">
      <c r="B16" s="10" t="s">
        <v>4</v>
      </c>
      <c r="C16" s="2">
        <v>3</v>
      </c>
      <c r="D16" s="2">
        <v>1</v>
      </c>
      <c r="E16" s="2">
        <v>0</v>
      </c>
      <c r="F16" s="2">
        <v>1</v>
      </c>
      <c r="G16" s="18">
        <f t="shared" si="0"/>
        <v>5</v>
      </c>
      <c r="I16" s="10" t="s">
        <v>4</v>
      </c>
      <c r="J16" s="7">
        <v>0</v>
      </c>
      <c r="K16" s="7">
        <v>0</v>
      </c>
      <c r="L16" s="7">
        <v>1</v>
      </c>
      <c r="M16" s="7">
        <v>0</v>
      </c>
      <c r="N16" s="7">
        <v>0</v>
      </c>
      <c r="O16" s="7">
        <v>0</v>
      </c>
      <c r="P16" s="7">
        <v>0</v>
      </c>
      <c r="Q16" s="7">
        <v>0</v>
      </c>
      <c r="R16"/>
    </row>
    <row r="17" spans="2:18" x14ac:dyDescent="0.3">
      <c r="B17" s="10" t="s">
        <v>5</v>
      </c>
      <c r="C17" s="2">
        <v>8</v>
      </c>
      <c r="D17" s="2">
        <v>13</v>
      </c>
      <c r="E17" s="2">
        <v>3</v>
      </c>
      <c r="F17" s="2">
        <v>5</v>
      </c>
      <c r="G17" s="18">
        <f t="shared" si="0"/>
        <v>29</v>
      </c>
      <c r="I17" s="10" t="s">
        <v>5</v>
      </c>
      <c r="J17" s="7">
        <v>2</v>
      </c>
      <c r="K17" s="7">
        <v>4</v>
      </c>
      <c r="L17" s="7">
        <v>6</v>
      </c>
      <c r="M17" s="7">
        <v>4</v>
      </c>
      <c r="N17" s="7">
        <v>0</v>
      </c>
      <c r="O17" s="7">
        <v>0</v>
      </c>
      <c r="P17" s="7">
        <v>3</v>
      </c>
      <c r="Q17" s="7">
        <v>2</v>
      </c>
      <c r="R17"/>
    </row>
    <row r="18" spans="2:18" x14ac:dyDescent="0.3">
      <c r="B18" s="10" t="s">
        <v>6</v>
      </c>
      <c r="C18" s="2">
        <v>1</v>
      </c>
      <c r="D18" s="2">
        <v>0</v>
      </c>
      <c r="E18" s="2">
        <v>0</v>
      </c>
      <c r="F18" s="2">
        <v>2</v>
      </c>
      <c r="G18" s="18">
        <f t="shared" si="0"/>
        <v>3</v>
      </c>
      <c r="I18" s="10" t="s">
        <v>6</v>
      </c>
      <c r="J18" s="7">
        <v>0</v>
      </c>
      <c r="K18" s="7">
        <v>0</v>
      </c>
      <c r="L18" s="7">
        <v>0</v>
      </c>
      <c r="M18" s="7">
        <v>0</v>
      </c>
      <c r="N18" s="7">
        <v>0</v>
      </c>
      <c r="O18" s="7">
        <v>0</v>
      </c>
      <c r="P18" s="7">
        <v>0</v>
      </c>
      <c r="Q18" s="7">
        <v>0</v>
      </c>
      <c r="R18"/>
    </row>
    <row r="19" spans="2:18" ht="15" thickBot="1" x14ac:dyDescent="0.35">
      <c r="B19" s="10" t="s">
        <v>8</v>
      </c>
      <c r="C19" s="2">
        <v>22</v>
      </c>
      <c r="D19" s="2">
        <v>31</v>
      </c>
      <c r="E19" s="2">
        <v>8</v>
      </c>
      <c r="F19" s="2">
        <v>9</v>
      </c>
      <c r="G19" s="19">
        <f>SUM(G12:G18)</f>
        <v>70</v>
      </c>
      <c r="I19" s="10" t="s">
        <v>8</v>
      </c>
      <c r="J19" s="7">
        <v>5</v>
      </c>
      <c r="K19" s="7">
        <v>11</v>
      </c>
      <c r="L19" s="7">
        <v>19</v>
      </c>
      <c r="M19" s="7">
        <v>9</v>
      </c>
      <c r="N19" s="7">
        <v>1</v>
      </c>
      <c r="O19" s="7">
        <v>2</v>
      </c>
      <c r="P19" s="7">
        <v>5</v>
      </c>
      <c r="Q19" s="7">
        <v>2</v>
      </c>
      <c r="R19"/>
    </row>
    <row r="20" spans="2:18" x14ac:dyDescent="0.3">
      <c r="G20" s="13"/>
    </row>
  </sheetData>
  <mergeCells count="2">
    <mergeCell ref="B3:G3"/>
    <mergeCell ref="J7:M7"/>
  </mergeCell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ABB8B-F01D-476D-9F98-EDFC24B09EF4}">
  <dimension ref="B1:V20"/>
  <sheetViews>
    <sheetView zoomScale="70" zoomScaleNormal="70" workbookViewId="0">
      <selection activeCell="F27" sqref="F27"/>
    </sheetView>
  </sheetViews>
  <sheetFormatPr defaultRowHeight="14.4" x14ac:dyDescent="0.3"/>
  <cols>
    <col min="1" max="1" width="8.88671875" style="9"/>
    <col min="2" max="2" width="50.6640625" style="9" bestFit="1" customWidth="1"/>
    <col min="3" max="3" width="10" style="9" bestFit="1" customWidth="1"/>
    <col min="4" max="4" width="14.21875" style="9" bestFit="1" customWidth="1"/>
    <col min="5" max="5" width="12.21875" style="9" bestFit="1" customWidth="1"/>
    <col min="6" max="6" width="20" style="9" bestFit="1" customWidth="1"/>
    <col min="7" max="7" width="14.33203125" style="9" bestFit="1" customWidth="1"/>
    <col min="8" max="8" width="21.44140625" style="9" customWidth="1"/>
    <col min="9" max="9" width="18.5546875" style="9" customWidth="1"/>
    <col min="10" max="10" width="50.6640625" style="9" bestFit="1" customWidth="1"/>
    <col min="11" max="11" width="16.5546875" style="1" bestFit="1" customWidth="1"/>
    <col min="12" max="12" width="20.21875" style="1" bestFit="1" customWidth="1"/>
    <col min="13" max="13" width="16.6640625" style="1" bestFit="1" customWidth="1"/>
    <col min="14" max="14" width="20.44140625" style="1" bestFit="1" customWidth="1"/>
    <col min="15" max="15" width="12.44140625" style="1" bestFit="1" customWidth="1"/>
    <col min="16" max="16" width="20.44140625" style="1" bestFit="1" customWidth="1"/>
    <col min="17" max="17" width="20" style="1" bestFit="1" customWidth="1"/>
    <col min="18" max="18" width="20.21875" style="1" bestFit="1" customWidth="1"/>
    <col min="19" max="19" width="18.33203125" style="1" bestFit="1" customWidth="1"/>
    <col min="20" max="20" width="19.6640625" style="9" bestFit="1" customWidth="1"/>
    <col min="21" max="21" width="16.6640625" style="9" bestFit="1" customWidth="1"/>
    <col min="22" max="22" width="12.44140625" style="9" bestFit="1" customWidth="1"/>
    <col min="23" max="16384" width="8.88671875" style="9"/>
  </cols>
  <sheetData>
    <row r="1" spans="2:22" s="13" customFormat="1" ht="13.2" x14ac:dyDescent="0.25">
      <c r="B1" s="16" t="s">
        <v>15</v>
      </c>
      <c r="H1" s="29" t="s">
        <v>215</v>
      </c>
    </row>
    <row r="2" spans="2:22" s="13" customFormat="1" ht="13.8" thickBot="1" x14ac:dyDescent="0.3">
      <c r="B2" s="16"/>
    </row>
    <row r="3" spans="2:22" s="13" customFormat="1" ht="40.799999999999997" customHeight="1" thickBot="1" x14ac:dyDescent="0.3">
      <c r="B3" s="30" t="s">
        <v>60</v>
      </c>
      <c r="C3" s="36"/>
      <c r="D3" s="36"/>
      <c r="E3" s="36"/>
      <c r="F3" s="36"/>
      <c r="G3" s="36"/>
      <c r="H3" s="37"/>
    </row>
    <row r="4" spans="2:22" s="13" customFormat="1" ht="13.2" x14ac:dyDescent="0.25">
      <c r="B4" s="16"/>
    </row>
    <row r="7" spans="2:22" x14ac:dyDescent="0.3">
      <c r="B7" s="14" t="s">
        <v>9</v>
      </c>
      <c r="J7" s="14" t="s">
        <v>12</v>
      </c>
      <c r="K7" s="34" t="s">
        <v>13</v>
      </c>
      <c r="L7" s="34"/>
      <c r="M7" s="34"/>
      <c r="N7" s="34"/>
      <c r="O7" s="34"/>
      <c r="P7" s="33" t="s">
        <v>14</v>
      </c>
      <c r="Q7" s="33"/>
      <c r="R7" s="33"/>
      <c r="S7" s="33"/>
      <c r="T7" s="33"/>
      <c r="U7" s="33"/>
      <c r="V7" s="33"/>
    </row>
    <row r="8" spans="2:22" x14ac:dyDescent="0.3">
      <c r="B8" s="15" t="s">
        <v>10</v>
      </c>
      <c r="C8" s="17">
        <f>C19/H19</f>
        <v>0.32857142857142857</v>
      </c>
      <c r="D8" s="20">
        <f>D19/H19</f>
        <v>0.38571428571428573</v>
      </c>
      <c r="E8" s="20">
        <f>E19/H19</f>
        <v>0.14285714285714285</v>
      </c>
      <c r="F8" s="20">
        <f>F19/H19</f>
        <v>4.2857142857142858E-2</v>
      </c>
      <c r="G8" s="20">
        <f>G19/H19</f>
        <v>0.1</v>
      </c>
      <c r="H8" s="17">
        <f>H19/H19</f>
        <v>1</v>
      </c>
      <c r="O8" s="6"/>
    </row>
    <row r="10" spans="2:22" ht="15" thickBot="1" x14ac:dyDescent="0.35">
      <c r="H10" s="13"/>
    </row>
    <row r="11" spans="2:22" s="1" customFormat="1" ht="72" x14ac:dyDescent="0.3">
      <c r="B11" s="3" t="s">
        <v>7</v>
      </c>
      <c r="C11" s="11" t="s">
        <v>43</v>
      </c>
      <c r="D11" s="11" t="s">
        <v>44</v>
      </c>
      <c r="E11" s="11" t="s">
        <v>45</v>
      </c>
      <c r="F11" s="11" t="s">
        <v>46</v>
      </c>
      <c r="G11" s="11" t="s">
        <v>47</v>
      </c>
      <c r="H11" s="21" t="s">
        <v>17</v>
      </c>
      <c r="I11" s="9"/>
      <c r="J11" s="3" t="s">
        <v>7</v>
      </c>
      <c r="K11" s="11" t="s">
        <v>48</v>
      </c>
      <c r="L11" s="11" t="s">
        <v>49</v>
      </c>
      <c r="M11" s="11" t="s">
        <v>50</v>
      </c>
      <c r="N11" s="11" t="s">
        <v>51</v>
      </c>
      <c r="O11" s="11" t="s">
        <v>52</v>
      </c>
      <c r="P11" s="11" t="s">
        <v>53</v>
      </c>
      <c r="Q11" s="11" t="s">
        <v>54</v>
      </c>
      <c r="R11" s="11" t="s">
        <v>55</v>
      </c>
      <c r="S11" s="11" t="s">
        <v>56</v>
      </c>
      <c r="T11" s="11" t="s">
        <v>57</v>
      </c>
      <c r="U11" s="11" t="s">
        <v>58</v>
      </c>
      <c r="V11" s="11" t="s">
        <v>59</v>
      </c>
    </row>
    <row r="12" spans="2:22" x14ac:dyDescent="0.3">
      <c r="B12" s="10" t="s">
        <v>0</v>
      </c>
      <c r="C12" s="2">
        <v>0</v>
      </c>
      <c r="D12" s="2">
        <v>0</v>
      </c>
      <c r="E12" s="2">
        <v>0</v>
      </c>
      <c r="F12" s="2">
        <v>0</v>
      </c>
      <c r="G12" s="2">
        <v>2</v>
      </c>
      <c r="H12" s="18">
        <f t="shared" ref="H12:H18" si="0">SUM(C12:G12)</f>
        <v>2</v>
      </c>
      <c r="J12" s="10" t="s">
        <v>0</v>
      </c>
      <c r="K12" s="7">
        <v>0</v>
      </c>
      <c r="L12" s="7">
        <v>0</v>
      </c>
      <c r="M12" s="7">
        <v>0</v>
      </c>
      <c r="N12" s="7">
        <v>0</v>
      </c>
      <c r="O12" s="7">
        <v>0</v>
      </c>
      <c r="P12" s="7">
        <v>0</v>
      </c>
      <c r="Q12" s="7">
        <v>0</v>
      </c>
      <c r="R12" s="7">
        <v>0</v>
      </c>
      <c r="S12" s="7">
        <v>0</v>
      </c>
      <c r="T12" s="7">
        <v>0</v>
      </c>
      <c r="U12" s="7">
        <v>0</v>
      </c>
      <c r="V12" s="7">
        <v>0</v>
      </c>
    </row>
    <row r="13" spans="2:22" x14ac:dyDescent="0.3">
      <c r="B13" s="10" t="s">
        <v>1</v>
      </c>
      <c r="C13" s="2">
        <v>1</v>
      </c>
      <c r="D13" s="2">
        <v>1</v>
      </c>
      <c r="E13" s="2">
        <v>2</v>
      </c>
      <c r="F13" s="2">
        <v>1</v>
      </c>
      <c r="G13" s="2">
        <v>0</v>
      </c>
      <c r="H13" s="18">
        <f t="shared" si="0"/>
        <v>5</v>
      </c>
      <c r="J13" s="10" t="s">
        <v>1</v>
      </c>
      <c r="K13" s="7">
        <v>1</v>
      </c>
      <c r="L13" s="7">
        <v>1</v>
      </c>
      <c r="M13" s="7">
        <v>0</v>
      </c>
      <c r="N13" s="7">
        <v>0</v>
      </c>
      <c r="O13" s="7">
        <v>1</v>
      </c>
      <c r="P13" s="7">
        <v>2</v>
      </c>
      <c r="Q13" s="7">
        <v>0</v>
      </c>
      <c r="R13" s="7">
        <v>0</v>
      </c>
      <c r="S13" s="7">
        <v>0</v>
      </c>
      <c r="T13" s="7">
        <v>0</v>
      </c>
      <c r="U13" s="7">
        <v>0</v>
      </c>
      <c r="V13" s="7">
        <v>0</v>
      </c>
    </row>
    <row r="14" spans="2:22" x14ac:dyDescent="0.3">
      <c r="B14" s="10" t="s">
        <v>2</v>
      </c>
      <c r="C14" s="2">
        <v>6</v>
      </c>
      <c r="D14" s="2">
        <v>4</v>
      </c>
      <c r="E14" s="2">
        <v>2</v>
      </c>
      <c r="F14" s="2">
        <v>0</v>
      </c>
      <c r="G14" s="2">
        <v>0</v>
      </c>
      <c r="H14" s="18">
        <f t="shared" si="0"/>
        <v>12</v>
      </c>
      <c r="J14" s="10" t="s">
        <v>2</v>
      </c>
      <c r="K14" s="7">
        <v>1</v>
      </c>
      <c r="L14" s="7">
        <v>2</v>
      </c>
      <c r="M14" s="7">
        <v>1</v>
      </c>
      <c r="N14" s="7">
        <v>1</v>
      </c>
      <c r="O14" s="7">
        <v>3</v>
      </c>
      <c r="P14" s="7">
        <v>1</v>
      </c>
      <c r="Q14" s="7">
        <v>1</v>
      </c>
      <c r="R14" s="7">
        <v>1</v>
      </c>
      <c r="S14" s="7">
        <v>1</v>
      </c>
      <c r="T14" s="7">
        <v>0</v>
      </c>
      <c r="U14" s="7">
        <v>0</v>
      </c>
      <c r="V14" s="7">
        <v>0</v>
      </c>
    </row>
    <row r="15" spans="2:22" x14ac:dyDescent="0.3">
      <c r="B15" s="10" t="s">
        <v>3</v>
      </c>
      <c r="C15" s="2">
        <v>4</v>
      </c>
      <c r="D15" s="2">
        <v>7</v>
      </c>
      <c r="E15" s="2">
        <v>1</v>
      </c>
      <c r="F15" s="2">
        <v>1</v>
      </c>
      <c r="G15" s="2">
        <v>1</v>
      </c>
      <c r="H15" s="18">
        <f t="shared" si="0"/>
        <v>14</v>
      </c>
      <c r="J15" s="10" t="s">
        <v>3</v>
      </c>
      <c r="K15" s="7">
        <v>2</v>
      </c>
      <c r="L15" s="7">
        <v>3</v>
      </c>
      <c r="M15" s="7">
        <v>2</v>
      </c>
      <c r="N15" s="7">
        <v>1</v>
      </c>
      <c r="O15" s="7">
        <v>5</v>
      </c>
      <c r="P15" s="7">
        <v>0</v>
      </c>
      <c r="Q15" s="7">
        <v>0</v>
      </c>
      <c r="R15" s="7">
        <v>0</v>
      </c>
      <c r="S15" s="7">
        <v>1</v>
      </c>
      <c r="T15" s="7">
        <v>1</v>
      </c>
      <c r="U15" s="7">
        <v>1</v>
      </c>
      <c r="V15" s="7">
        <v>1</v>
      </c>
    </row>
    <row r="16" spans="2:22" x14ac:dyDescent="0.3">
      <c r="B16" s="10" t="s">
        <v>4</v>
      </c>
      <c r="C16" s="2">
        <v>2</v>
      </c>
      <c r="D16" s="2">
        <v>2</v>
      </c>
      <c r="E16" s="2">
        <v>0</v>
      </c>
      <c r="F16" s="2">
        <v>0</v>
      </c>
      <c r="G16" s="2">
        <v>1</v>
      </c>
      <c r="H16" s="18">
        <f t="shared" si="0"/>
        <v>5</v>
      </c>
      <c r="J16" s="10" t="s">
        <v>4</v>
      </c>
      <c r="K16" s="7">
        <v>0</v>
      </c>
      <c r="L16" s="7">
        <v>1</v>
      </c>
      <c r="M16" s="7">
        <v>0</v>
      </c>
      <c r="N16" s="7">
        <v>0</v>
      </c>
      <c r="O16" s="7">
        <v>1</v>
      </c>
      <c r="P16" s="7">
        <v>0</v>
      </c>
      <c r="Q16" s="7">
        <v>0</v>
      </c>
      <c r="R16" s="7">
        <v>0</v>
      </c>
      <c r="S16" s="7">
        <v>0</v>
      </c>
      <c r="T16" s="7">
        <v>0</v>
      </c>
      <c r="U16" s="7">
        <v>0</v>
      </c>
      <c r="V16" s="7">
        <v>0</v>
      </c>
    </row>
    <row r="17" spans="2:22" x14ac:dyDescent="0.3">
      <c r="B17" s="10" t="s">
        <v>5</v>
      </c>
      <c r="C17" s="2">
        <v>9</v>
      </c>
      <c r="D17" s="2">
        <v>13</v>
      </c>
      <c r="E17" s="2">
        <v>5</v>
      </c>
      <c r="F17" s="2">
        <v>1</v>
      </c>
      <c r="G17" s="2">
        <v>1</v>
      </c>
      <c r="H17" s="18">
        <f t="shared" si="0"/>
        <v>29</v>
      </c>
      <c r="J17" s="10" t="s">
        <v>5</v>
      </c>
      <c r="K17" s="7">
        <v>0</v>
      </c>
      <c r="L17" s="7">
        <v>6</v>
      </c>
      <c r="M17" s="7">
        <v>2</v>
      </c>
      <c r="N17" s="7">
        <v>2</v>
      </c>
      <c r="O17" s="7">
        <v>5</v>
      </c>
      <c r="P17" s="7">
        <v>0</v>
      </c>
      <c r="Q17" s="7">
        <v>3</v>
      </c>
      <c r="R17" s="7">
        <v>3</v>
      </c>
      <c r="S17" s="7">
        <v>0</v>
      </c>
      <c r="T17" s="7">
        <v>3</v>
      </c>
      <c r="U17" s="7">
        <v>0</v>
      </c>
      <c r="V17" s="7">
        <v>1</v>
      </c>
    </row>
    <row r="18" spans="2:22" x14ac:dyDescent="0.3">
      <c r="B18" s="10" t="s">
        <v>6</v>
      </c>
      <c r="C18" s="2">
        <v>1</v>
      </c>
      <c r="D18" s="2">
        <v>0</v>
      </c>
      <c r="E18" s="2">
        <v>0</v>
      </c>
      <c r="F18" s="2">
        <v>0</v>
      </c>
      <c r="G18" s="2">
        <v>2</v>
      </c>
      <c r="H18" s="18">
        <f t="shared" si="0"/>
        <v>3</v>
      </c>
      <c r="J18" s="10" t="s">
        <v>6</v>
      </c>
      <c r="K18" s="7">
        <v>0</v>
      </c>
      <c r="L18" s="7">
        <v>0</v>
      </c>
      <c r="M18" s="7">
        <v>0</v>
      </c>
      <c r="N18" s="7">
        <v>0</v>
      </c>
      <c r="O18" s="7">
        <v>0</v>
      </c>
      <c r="P18" s="7">
        <v>0</v>
      </c>
      <c r="Q18" s="7">
        <v>0</v>
      </c>
      <c r="R18" s="7">
        <v>0</v>
      </c>
      <c r="S18" s="7">
        <v>0</v>
      </c>
      <c r="T18" s="7">
        <v>0</v>
      </c>
      <c r="U18" s="7">
        <v>0</v>
      </c>
      <c r="V18" s="7">
        <v>0</v>
      </c>
    </row>
    <row r="19" spans="2:22" ht="15" thickBot="1" x14ac:dyDescent="0.35">
      <c r="B19" s="10" t="s">
        <v>8</v>
      </c>
      <c r="C19" s="2">
        <v>23</v>
      </c>
      <c r="D19" s="2">
        <v>27</v>
      </c>
      <c r="E19" s="2">
        <v>10</v>
      </c>
      <c r="F19" s="2">
        <v>3</v>
      </c>
      <c r="G19" s="2">
        <v>7</v>
      </c>
      <c r="H19" s="19">
        <f>SUM(H12:H18)</f>
        <v>70</v>
      </c>
      <c r="J19" s="10" t="s">
        <v>8</v>
      </c>
      <c r="K19" s="7">
        <v>4</v>
      </c>
      <c r="L19" s="7">
        <v>13</v>
      </c>
      <c r="M19" s="7">
        <v>5</v>
      </c>
      <c r="N19" s="7">
        <v>4</v>
      </c>
      <c r="O19" s="7">
        <v>15</v>
      </c>
      <c r="P19" s="7">
        <v>3</v>
      </c>
      <c r="Q19" s="7">
        <v>4</v>
      </c>
      <c r="R19" s="7">
        <v>4</v>
      </c>
      <c r="S19" s="7">
        <v>2</v>
      </c>
      <c r="T19" s="7">
        <v>4</v>
      </c>
      <c r="U19" s="7">
        <v>1</v>
      </c>
      <c r="V19" s="7">
        <v>2</v>
      </c>
    </row>
    <row r="20" spans="2:22" x14ac:dyDescent="0.3">
      <c r="H20" s="13"/>
    </row>
  </sheetData>
  <mergeCells count="3">
    <mergeCell ref="B3:H3"/>
    <mergeCell ref="P7:V7"/>
    <mergeCell ref="K7:O7"/>
  </mergeCell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91E96-3573-4D2D-9899-060FB8CB0657}">
  <dimension ref="B1:V20"/>
  <sheetViews>
    <sheetView zoomScale="70" zoomScaleNormal="70" workbookViewId="0">
      <selection activeCell="D35" sqref="D35"/>
    </sheetView>
  </sheetViews>
  <sheetFormatPr defaultRowHeight="14.4" x14ac:dyDescent="0.3"/>
  <cols>
    <col min="1" max="1" width="8.88671875" style="9"/>
    <col min="2" max="2" width="50.6640625" style="9" bestFit="1" customWidth="1"/>
    <col min="3" max="3" width="10" style="9" bestFit="1" customWidth="1"/>
    <col min="4" max="4" width="14.21875" style="9" bestFit="1" customWidth="1"/>
    <col min="5" max="5" width="12.21875" style="9" bestFit="1" customWidth="1"/>
    <col min="6" max="6" width="20" style="9" bestFit="1" customWidth="1"/>
    <col min="7" max="7" width="14.33203125" style="9" bestFit="1" customWidth="1"/>
    <col min="8" max="8" width="20.33203125" style="9" customWidth="1"/>
    <col min="9" max="9" width="18.5546875" style="9" customWidth="1"/>
    <col min="10" max="10" width="50.6640625" style="9" bestFit="1" customWidth="1"/>
    <col min="11" max="11" width="18.109375" style="1" bestFit="1" customWidth="1"/>
    <col min="12" max="12" width="19.5546875" style="1" bestFit="1" customWidth="1"/>
    <col min="13" max="13" width="20.44140625" style="1" bestFit="1" customWidth="1"/>
    <col min="14" max="14" width="12.44140625" style="1" bestFit="1" customWidth="1"/>
    <col min="15" max="15" width="20" style="1" bestFit="1" customWidth="1"/>
    <col min="16" max="16" width="18.88671875" style="1" bestFit="1" customWidth="1"/>
    <col min="17" max="17" width="19.21875" style="1" bestFit="1" customWidth="1"/>
    <col min="18" max="18" width="18.77734375" style="1" bestFit="1" customWidth="1"/>
    <col min="19" max="19" width="12.44140625" style="1" bestFit="1" customWidth="1"/>
    <col min="20" max="21" width="12.44140625" style="9" bestFit="1" customWidth="1"/>
    <col min="22" max="22" width="20.5546875" style="9" customWidth="1"/>
    <col min="23" max="16384" width="8.88671875" style="9"/>
  </cols>
  <sheetData>
    <row r="1" spans="2:22" s="13" customFormat="1" ht="13.2" x14ac:dyDescent="0.25">
      <c r="B1" s="16" t="s">
        <v>15</v>
      </c>
      <c r="H1" s="29" t="s">
        <v>216</v>
      </c>
    </row>
    <row r="2" spans="2:22" s="13" customFormat="1" ht="13.8" thickBot="1" x14ac:dyDescent="0.3">
      <c r="B2" s="16"/>
    </row>
    <row r="3" spans="2:22" s="13" customFormat="1" ht="40.799999999999997" customHeight="1" thickBot="1" x14ac:dyDescent="0.3">
      <c r="B3" s="30" t="s">
        <v>61</v>
      </c>
      <c r="C3" s="36"/>
      <c r="D3" s="36"/>
      <c r="E3" s="36"/>
      <c r="F3" s="36"/>
      <c r="G3" s="36"/>
      <c r="H3" s="37"/>
    </row>
    <row r="4" spans="2:22" s="13" customFormat="1" ht="13.2" x14ac:dyDescent="0.25">
      <c r="B4" s="16"/>
    </row>
    <row r="7" spans="2:22" x14ac:dyDescent="0.3">
      <c r="B7" s="14" t="s">
        <v>9</v>
      </c>
      <c r="J7" s="14" t="s">
        <v>12</v>
      </c>
      <c r="K7" s="34" t="s">
        <v>13</v>
      </c>
      <c r="L7" s="34"/>
      <c r="M7" s="34"/>
      <c r="N7" s="34"/>
      <c r="O7" s="33" t="s">
        <v>14</v>
      </c>
      <c r="P7" s="33"/>
      <c r="Q7" s="33"/>
      <c r="R7" s="33"/>
      <c r="S7" s="33"/>
    </row>
    <row r="8" spans="2:22" x14ac:dyDescent="0.3">
      <c r="B8" s="15" t="s">
        <v>10</v>
      </c>
      <c r="C8" s="17">
        <f>C19/H19</f>
        <v>0.2857142857142857</v>
      </c>
      <c r="D8" s="20">
        <f>D19/H19</f>
        <v>0.21428571428571427</v>
      </c>
      <c r="E8" s="20">
        <f>E19/H19</f>
        <v>0.34285714285714286</v>
      </c>
      <c r="F8" s="20">
        <f>F19/H19</f>
        <v>7.1428571428571425E-2</v>
      </c>
      <c r="G8" s="20">
        <f>G19/H19</f>
        <v>8.5714285714285715E-2</v>
      </c>
      <c r="H8" s="17">
        <f>H19/H19</f>
        <v>1</v>
      </c>
      <c r="O8" s="6"/>
    </row>
    <row r="10" spans="2:22" ht="15" thickBot="1" x14ac:dyDescent="0.35">
      <c r="H10" s="13"/>
    </row>
    <row r="11" spans="2:22" s="1" customFormat="1" ht="57.6" x14ac:dyDescent="0.3">
      <c r="B11" s="3" t="s">
        <v>7</v>
      </c>
      <c r="C11" s="11" t="s">
        <v>62</v>
      </c>
      <c r="D11" s="11" t="s">
        <v>63</v>
      </c>
      <c r="E11" s="11" t="s">
        <v>64</v>
      </c>
      <c r="F11" s="11" t="s">
        <v>65</v>
      </c>
      <c r="G11" s="11" t="s">
        <v>66</v>
      </c>
      <c r="H11" s="22" t="s">
        <v>17</v>
      </c>
      <c r="J11" s="3" t="s">
        <v>7</v>
      </c>
      <c r="K11" s="11" t="s">
        <v>67</v>
      </c>
      <c r="L11" s="11" t="s">
        <v>68</v>
      </c>
      <c r="M11" s="11" t="s">
        <v>69</v>
      </c>
      <c r="N11" s="11" t="s">
        <v>70</v>
      </c>
      <c r="O11" s="11" t="s">
        <v>71</v>
      </c>
      <c r="P11" s="11" t="s">
        <v>72</v>
      </c>
      <c r="Q11" s="11" t="s">
        <v>73</v>
      </c>
      <c r="R11" s="11" t="s">
        <v>74</v>
      </c>
      <c r="S11" s="11" t="s">
        <v>75</v>
      </c>
    </row>
    <row r="12" spans="2:22" x14ac:dyDescent="0.3">
      <c r="B12" s="10" t="s">
        <v>0</v>
      </c>
      <c r="C12" s="2">
        <v>0</v>
      </c>
      <c r="D12" s="2">
        <v>0</v>
      </c>
      <c r="E12" s="2">
        <v>0</v>
      </c>
      <c r="F12" s="2">
        <v>2</v>
      </c>
      <c r="G12" s="2">
        <v>0</v>
      </c>
      <c r="H12" s="18">
        <f t="shared" ref="H12:H18" si="0">SUM(C12:G12)</f>
        <v>2</v>
      </c>
      <c r="J12" s="10" t="s">
        <v>0</v>
      </c>
      <c r="K12" s="7">
        <v>0</v>
      </c>
      <c r="L12" s="7">
        <v>0</v>
      </c>
      <c r="M12" s="7">
        <v>0</v>
      </c>
      <c r="N12" s="7">
        <v>0</v>
      </c>
      <c r="O12" s="7">
        <v>0</v>
      </c>
      <c r="P12" s="7">
        <v>0</v>
      </c>
      <c r="Q12" s="7">
        <v>0</v>
      </c>
      <c r="R12" s="7">
        <v>0</v>
      </c>
      <c r="S12" s="7">
        <v>0</v>
      </c>
      <c r="T12"/>
      <c r="U12"/>
      <c r="V12"/>
    </row>
    <row r="13" spans="2:22" x14ac:dyDescent="0.3">
      <c r="B13" s="10" t="s">
        <v>1</v>
      </c>
      <c r="C13" s="2">
        <v>2</v>
      </c>
      <c r="D13" s="2">
        <v>0</v>
      </c>
      <c r="E13" s="2">
        <v>3</v>
      </c>
      <c r="F13" s="2">
        <v>0</v>
      </c>
      <c r="G13" s="2">
        <v>0</v>
      </c>
      <c r="H13" s="18">
        <f t="shared" si="0"/>
        <v>5</v>
      </c>
      <c r="J13" s="10" t="s">
        <v>1</v>
      </c>
      <c r="K13" s="7">
        <v>0</v>
      </c>
      <c r="L13" s="7">
        <v>0</v>
      </c>
      <c r="M13" s="7">
        <v>0</v>
      </c>
      <c r="N13" s="7">
        <v>0</v>
      </c>
      <c r="O13" s="7">
        <v>0</v>
      </c>
      <c r="P13" s="7">
        <v>0</v>
      </c>
      <c r="Q13" s="7">
        <v>3</v>
      </c>
      <c r="R13" s="7">
        <v>0</v>
      </c>
      <c r="S13" s="7">
        <v>0</v>
      </c>
      <c r="T13"/>
      <c r="U13"/>
      <c r="V13"/>
    </row>
    <row r="14" spans="2:22" x14ac:dyDescent="0.3">
      <c r="B14" s="10" t="s">
        <v>2</v>
      </c>
      <c r="C14" s="2">
        <v>6</v>
      </c>
      <c r="D14" s="2">
        <v>2</v>
      </c>
      <c r="E14" s="2">
        <v>4</v>
      </c>
      <c r="F14" s="2">
        <v>0</v>
      </c>
      <c r="G14" s="2">
        <v>0</v>
      </c>
      <c r="H14" s="18">
        <f t="shared" si="0"/>
        <v>12</v>
      </c>
      <c r="J14" s="10" t="s">
        <v>2</v>
      </c>
      <c r="K14" s="7">
        <v>1</v>
      </c>
      <c r="L14" s="7">
        <v>1</v>
      </c>
      <c r="M14" s="7">
        <v>0</v>
      </c>
      <c r="N14" s="7">
        <v>0</v>
      </c>
      <c r="O14" s="7">
        <v>2</v>
      </c>
      <c r="P14" s="7">
        <v>1</v>
      </c>
      <c r="Q14" s="7">
        <v>0</v>
      </c>
      <c r="R14" s="7">
        <v>3</v>
      </c>
      <c r="S14" s="7">
        <v>1</v>
      </c>
      <c r="T14"/>
      <c r="U14"/>
      <c r="V14"/>
    </row>
    <row r="15" spans="2:22" x14ac:dyDescent="0.3">
      <c r="B15" s="10" t="s">
        <v>3</v>
      </c>
      <c r="C15" s="2">
        <v>3</v>
      </c>
      <c r="D15" s="2">
        <v>5</v>
      </c>
      <c r="E15" s="2">
        <v>4</v>
      </c>
      <c r="F15" s="2">
        <v>1</v>
      </c>
      <c r="G15" s="2">
        <v>1</v>
      </c>
      <c r="H15" s="18">
        <f t="shared" si="0"/>
        <v>14</v>
      </c>
      <c r="J15" s="10" t="s">
        <v>3</v>
      </c>
      <c r="K15" s="7">
        <v>5</v>
      </c>
      <c r="L15" s="7">
        <v>0</v>
      </c>
      <c r="M15" s="7">
        <v>2</v>
      </c>
      <c r="N15" s="7">
        <v>2</v>
      </c>
      <c r="O15" s="7">
        <v>2</v>
      </c>
      <c r="P15" s="7">
        <v>1</v>
      </c>
      <c r="Q15" s="7">
        <v>3</v>
      </c>
      <c r="R15" s="7">
        <v>1</v>
      </c>
      <c r="S15" s="7">
        <v>0</v>
      </c>
      <c r="T15"/>
      <c r="U15"/>
      <c r="V15"/>
    </row>
    <row r="16" spans="2:22" x14ac:dyDescent="0.3">
      <c r="B16" s="10" t="s">
        <v>4</v>
      </c>
      <c r="C16" s="2">
        <v>2</v>
      </c>
      <c r="D16" s="2">
        <v>2</v>
      </c>
      <c r="E16" s="2">
        <v>1</v>
      </c>
      <c r="F16" s="2">
        <v>0</v>
      </c>
      <c r="G16" s="2">
        <v>0</v>
      </c>
      <c r="H16" s="18">
        <f t="shared" si="0"/>
        <v>5</v>
      </c>
      <c r="J16" s="10" t="s">
        <v>4</v>
      </c>
      <c r="K16" s="7">
        <v>0</v>
      </c>
      <c r="L16" s="7">
        <v>1</v>
      </c>
      <c r="M16" s="7">
        <v>1</v>
      </c>
      <c r="N16" s="7">
        <v>0</v>
      </c>
      <c r="O16" s="7">
        <v>0</v>
      </c>
      <c r="P16" s="7">
        <v>0</v>
      </c>
      <c r="Q16" s="7">
        <v>0</v>
      </c>
      <c r="R16" s="7">
        <v>0</v>
      </c>
      <c r="S16" s="7">
        <v>1</v>
      </c>
      <c r="T16"/>
      <c r="U16"/>
      <c r="V16"/>
    </row>
    <row r="17" spans="2:22" x14ac:dyDescent="0.3">
      <c r="B17" s="10" t="s">
        <v>5</v>
      </c>
      <c r="C17" s="2">
        <v>7</v>
      </c>
      <c r="D17" s="2">
        <v>5</v>
      </c>
      <c r="E17" s="2">
        <v>12</v>
      </c>
      <c r="F17" s="2">
        <v>2</v>
      </c>
      <c r="G17" s="2">
        <v>3</v>
      </c>
      <c r="H17" s="18">
        <f t="shared" si="0"/>
        <v>29</v>
      </c>
      <c r="J17" s="10" t="s">
        <v>5</v>
      </c>
      <c r="K17" s="7">
        <v>4</v>
      </c>
      <c r="L17" s="7">
        <v>1</v>
      </c>
      <c r="M17" s="7">
        <v>0</v>
      </c>
      <c r="N17" s="7">
        <v>0</v>
      </c>
      <c r="O17" s="7">
        <v>12</v>
      </c>
      <c r="P17" s="7">
        <v>3</v>
      </c>
      <c r="Q17" s="7">
        <v>1</v>
      </c>
      <c r="R17" s="7">
        <v>1</v>
      </c>
      <c r="S17" s="7">
        <v>0</v>
      </c>
      <c r="T17"/>
      <c r="U17"/>
      <c r="V17"/>
    </row>
    <row r="18" spans="2:22" x14ac:dyDescent="0.3">
      <c r="B18" s="10" t="s">
        <v>6</v>
      </c>
      <c r="C18" s="2">
        <v>0</v>
      </c>
      <c r="D18" s="2">
        <v>1</v>
      </c>
      <c r="E18" s="2">
        <v>0</v>
      </c>
      <c r="F18" s="2">
        <v>0</v>
      </c>
      <c r="G18" s="2">
        <v>2</v>
      </c>
      <c r="H18" s="18">
        <f t="shared" si="0"/>
        <v>3</v>
      </c>
      <c r="J18" s="10" t="s">
        <v>6</v>
      </c>
      <c r="K18" s="7">
        <v>0</v>
      </c>
      <c r="L18" s="7">
        <v>1</v>
      </c>
      <c r="M18" s="7">
        <v>0</v>
      </c>
      <c r="N18" s="7">
        <v>0</v>
      </c>
      <c r="O18" s="7">
        <v>0</v>
      </c>
      <c r="P18" s="7">
        <v>0</v>
      </c>
      <c r="Q18" s="7">
        <v>0</v>
      </c>
      <c r="R18" s="7">
        <v>0</v>
      </c>
      <c r="S18" s="7">
        <v>0</v>
      </c>
      <c r="T18"/>
      <c r="U18"/>
      <c r="V18"/>
    </row>
    <row r="19" spans="2:22" ht="15" thickBot="1" x14ac:dyDescent="0.35">
      <c r="B19" s="10" t="s">
        <v>8</v>
      </c>
      <c r="C19" s="2">
        <v>20</v>
      </c>
      <c r="D19" s="2">
        <v>15</v>
      </c>
      <c r="E19" s="2">
        <v>24</v>
      </c>
      <c r="F19" s="2">
        <v>5</v>
      </c>
      <c r="G19" s="2">
        <v>6</v>
      </c>
      <c r="H19" s="19">
        <f>SUM(H12:H18)</f>
        <v>70</v>
      </c>
      <c r="J19" s="10" t="s">
        <v>8</v>
      </c>
      <c r="K19" s="7">
        <v>10</v>
      </c>
      <c r="L19" s="7">
        <v>4</v>
      </c>
      <c r="M19" s="7">
        <v>3</v>
      </c>
      <c r="N19" s="7">
        <v>2</v>
      </c>
      <c r="O19" s="7">
        <v>16</v>
      </c>
      <c r="P19" s="7">
        <v>5</v>
      </c>
      <c r="Q19" s="7">
        <v>7</v>
      </c>
      <c r="R19" s="7">
        <v>5</v>
      </c>
      <c r="S19" s="7">
        <v>2</v>
      </c>
      <c r="T19"/>
      <c r="U19"/>
      <c r="V19"/>
    </row>
    <row r="20" spans="2:22" x14ac:dyDescent="0.3">
      <c r="H20" s="13"/>
    </row>
  </sheetData>
  <mergeCells count="3">
    <mergeCell ref="B3:H3"/>
    <mergeCell ref="K7:N7"/>
    <mergeCell ref="O7:S7"/>
  </mergeCell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0B1A8-4402-4121-AD15-1BB3F897502B}">
  <dimension ref="B1:U20"/>
  <sheetViews>
    <sheetView zoomScale="70" zoomScaleNormal="70" workbookViewId="0">
      <selection activeCell="F36" sqref="F36"/>
    </sheetView>
  </sheetViews>
  <sheetFormatPr defaultRowHeight="14.4" x14ac:dyDescent="0.3"/>
  <cols>
    <col min="1" max="1" width="8.88671875" style="9"/>
    <col min="2" max="2" width="50.6640625" style="9" bestFit="1" customWidth="1"/>
    <col min="3" max="8" width="20.21875" style="9" customWidth="1"/>
    <col min="9" max="9" width="18.5546875" style="9" customWidth="1"/>
    <col min="10" max="10" width="50.6640625" style="9" bestFit="1" customWidth="1"/>
    <col min="11" max="19" width="20.21875" style="1" customWidth="1"/>
    <col min="20" max="21" width="20.21875" style="9" customWidth="1"/>
    <col min="22" max="22" width="20.5546875" style="9" customWidth="1"/>
    <col min="23" max="16384" width="8.88671875" style="9"/>
  </cols>
  <sheetData>
    <row r="1" spans="2:21" s="13" customFormat="1" ht="13.2" x14ac:dyDescent="0.25">
      <c r="B1" s="16" t="s">
        <v>15</v>
      </c>
      <c r="H1" s="29" t="s">
        <v>217</v>
      </c>
    </row>
    <row r="2" spans="2:21" s="13" customFormat="1" ht="13.8" thickBot="1" x14ac:dyDescent="0.3">
      <c r="B2" s="16"/>
    </row>
    <row r="3" spans="2:21" s="13" customFormat="1" ht="40.799999999999997" customHeight="1" thickBot="1" x14ac:dyDescent="0.3">
      <c r="B3" s="30" t="s">
        <v>76</v>
      </c>
      <c r="C3" s="36"/>
      <c r="D3" s="36"/>
      <c r="E3" s="36"/>
      <c r="F3" s="36"/>
      <c r="G3" s="36"/>
      <c r="H3" s="37"/>
    </row>
    <row r="4" spans="2:21" s="13" customFormat="1" ht="13.2" x14ac:dyDescent="0.25">
      <c r="B4" s="16"/>
    </row>
    <row r="7" spans="2:21" x14ac:dyDescent="0.3">
      <c r="B7" s="14" t="s">
        <v>9</v>
      </c>
      <c r="J7" s="14" t="s">
        <v>12</v>
      </c>
      <c r="K7" s="34" t="s">
        <v>13</v>
      </c>
      <c r="L7" s="34"/>
      <c r="M7" s="34"/>
      <c r="N7" s="34"/>
      <c r="O7" s="33" t="s">
        <v>14</v>
      </c>
      <c r="P7" s="33"/>
      <c r="Q7" s="33"/>
      <c r="R7" s="33"/>
      <c r="S7" s="33"/>
      <c r="T7" s="33"/>
      <c r="U7" s="33"/>
    </row>
    <row r="8" spans="2:21" x14ac:dyDescent="0.3">
      <c r="B8" s="15" t="s">
        <v>10</v>
      </c>
      <c r="C8" s="17">
        <f>C19/H19</f>
        <v>0.25714285714285712</v>
      </c>
      <c r="D8" s="20">
        <f>D19/H19</f>
        <v>0.38571428571428573</v>
      </c>
      <c r="E8" s="20">
        <f>E19/H19</f>
        <v>0.27142857142857141</v>
      </c>
      <c r="F8" s="20">
        <f>F19/H19</f>
        <v>1.4285714285714285E-2</v>
      </c>
      <c r="G8" s="20">
        <f>G19/H19</f>
        <v>7.1428571428571425E-2</v>
      </c>
      <c r="H8" s="17">
        <f>H19/H19</f>
        <v>1</v>
      </c>
      <c r="O8" s="6"/>
    </row>
    <row r="10" spans="2:21" ht="15" thickBot="1" x14ac:dyDescent="0.35">
      <c r="H10" s="13"/>
    </row>
    <row r="11" spans="2:21" s="11" customFormat="1" ht="72" x14ac:dyDescent="0.3">
      <c r="B11" s="12" t="s">
        <v>7</v>
      </c>
      <c r="C11" s="11" t="s">
        <v>98</v>
      </c>
      <c r="D11" s="11" t="s">
        <v>99</v>
      </c>
      <c r="E11" s="11" t="s">
        <v>100</v>
      </c>
      <c r="F11" s="11" t="s">
        <v>101</v>
      </c>
      <c r="G11" s="11" t="s">
        <v>102</v>
      </c>
      <c r="H11" s="22" t="s">
        <v>17</v>
      </c>
      <c r="J11" s="12" t="s">
        <v>7</v>
      </c>
      <c r="K11" s="11" t="s">
        <v>103</v>
      </c>
      <c r="L11" s="11" t="s">
        <v>104</v>
      </c>
      <c r="M11" s="11" t="s">
        <v>105</v>
      </c>
      <c r="N11" s="11" t="s">
        <v>106</v>
      </c>
      <c r="O11" s="11" t="s">
        <v>107</v>
      </c>
      <c r="P11" s="11" t="s">
        <v>108</v>
      </c>
      <c r="Q11" s="11" t="s">
        <v>109</v>
      </c>
      <c r="R11" s="11" t="s">
        <v>110</v>
      </c>
      <c r="S11" s="11" t="s">
        <v>111</v>
      </c>
      <c r="T11" s="11" t="s">
        <v>112</v>
      </c>
      <c r="U11" s="11" t="s">
        <v>113</v>
      </c>
    </row>
    <row r="12" spans="2:21" x14ac:dyDescent="0.3">
      <c r="B12" s="10" t="s">
        <v>0</v>
      </c>
      <c r="C12" s="2">
        <v>0</v>
      </c>
      <c r="D12" s="2">
        <v>1</v>
      </c>
      <c r="E12" s="2">
        <v>0</v>
      </c>
      <c r="F12" s="2">
        <v>1</v>
      </c>
      <c r="G12" s="2">
        <v>0</v>
      </c>
      <c r="H12" s="18">
        <f t="shared" ref="H12:H18" si="0">SUM(C12:G12)</f>
        <v>2</v>
      </c>
      <c r="J12" s="10" t="s">
        <v>0</v>
      </c>
      <c r="K12" s="7">
        <v>1</v>
      </c>
      <c r="L12" s="7">
        <v>0</v>
      </c>
      <c r="M12" s="7">
        <v>1</v>
      </c>
      <c r="N12" s="7">
        <v>1</v>
      </c>
      <c r="O12" s="7">
        <v>0</v>
      </c>
      <c r="P12" s="7">
        <v>0</v>
      </c>
      <c r="Q12" s="7">
        <v>0</v>
      </c>
      <c r="R12" s="7">
        <v>0</v>
      </c>
      <c r="S12" s="7">
        <v>0</v>
      </c>
      <c r="T12" s="7">
        <v>0</v>
      </c>
      <c r="U12" s="7">
        <v>0</v>
      </c>
    </row>
    <row r="13" spans="2:21" x14ac:dyDescent="0.3">
      <c r="B13" s="10" t="s">
        <v>1</v>
      </c>
      <c r="C13" s="2">
        <v>2</v>
      </c>
      <c r="D13" s="2">
        <v>1</v>
      </c>
      <c r="E13" s="2">
        <v>0</v>
      </c>
      <c r="F13" s="2">
        <v>0</v>
      </c>
      <c r="G13" s="2">
        <v>2</v>
      </c>
      <c r="H13" s="18">
        <f t="shared" si="0"/>
        <v>5</v>
      </c>
      <c r="J13" s="10" t="s">
        <v>1</v>
      </c>
      <c r="K13" s="7">
        <v>0</v>
      </c>
      <c r="L13" s="7">
        <v>0</v>
      </c>
      <c r="M13" s="7">
        <v>1</v>
      </c>
      <c r="N13" s="7">
        <v>0</v>
      </c>
      <c r="O13" s="7">
        <v>0</v>
      </c>
      <c r="P13" s="7">
        <v>0</v>
      </c>
      <c r="Q13" s="7">
        <v>0</v>
      </c>
      <c r="R13" s="7">
        <v>0</v>
      </c>
      <c r="S13" s="7">
        <v>0</v>
      </c>
      <c r="T13" s="7">
        <v>0</v>
      </c>
      <c r="U13" s="7">
        <v>0</v>
      </c>
    </row>
    <row r="14" spans="2:21" x14ac:dyDescent="0.3">
      <c r="B14" s="10" t="s">
        <v>2</v>
      </c>
      <c r="C14" s="2">
        <v>2</v>
      </c>
      <c r="D14" s="2">
        <v>4</v>
      </c>
      <c r="E14" s="2">
        <v>6</v>
      </c>
      <c r="F14" s="2">
        <v>0</v>
      </c>
      <c r="G14" s="2">
        <v>0</v>
      </c>
      <c r="H14" s="18">
        <f t="shared" si="0"/>
        <v>12</v>
      </c>
      <c r="J14" s="10" t="s">
        <v>2</v>
      </c>
      <c r="K14" s="7">
        <v>2</v>
      </c>
      <c r="L14" s="7">
        <v>2</v>
      </c>
      <c r="M14" s="7">
        <v>3</v>
      </c>
      <c r="N14" s="7">
        <v>1</v>
      </c>
      <c r="O14" s="7">
        <v>4</v>
      </c>
      <c r="P14" s="7">
        <v>2</v>
      </c>
      <c r="Q14" s="7">
        <v>4</v>
      </c>
      <c r="R14" s="7">
        <v>3</v>
      </c>
      <c r="S14" s="7">
        <v>2</v>
      </c>
      <c r="T14" s="7">
        <v>2</v>
      </c>
      <c r="U14" s="7">
        <v>6</v>
      </c>
    </row>
    <row r="15" spans="2:21" x14ac:dyDescent="0.3">
      <c r="B15" s="10" t="s">
        <v>3</v>
      </c>
      <c r="C15" s="2">
        <v>0</v>
      </c>
      <c r="D15" s="2">
        <v>10</v>
      </c>
      <c r="E15" s="2">
        <v>4</v>
      </c>
      <c r="F15" s="2">
        <v>0</v>
      </c>
      <c r="G15" s="2">
        <v>0</v>
      </c>
      <c r="H15" s="18">
        <f t="shared" si="0"/>
        <v>14</v>
      </c>
      <c r="J15" s="10" t="s">
        <v>3</v>
      </c>
      <c r="K15" s="7">
        <v>9</v>
      </c>
      <c r="L15" s="7">
        <v>3</v>
      </c>
      <c r="M15" s="7">
        <v>8</v>
      </c>
      <c r="N15" s="7">
        <v>0</v>
      </c>
      <c r="O15" s="7">
        <v>3</v>
      </c>
      <c r="P15" s="7">
        <v>1</v>
      </c>
      <c r="Q15" s="7">
        <v>2</v>
      </c>
      <c r="R15" s="7">
        <v>0</v>
      </c>
      <c r="S15" s="7">
        <v>2</v>
      </c>
      <c r="T15" s="7">
        <v>3</v>
      </c>
      <c r="U15" s="7">
        <v>2</v>
      </c>
    </row>
    <row r="16" spans="2:21" x14ac:dyDescent="0.3">
      <c r="B16" s="10" t="s">
        <v>4</v>
      </c>
      <c r="C16" s="2">
        <v>2</v>
      </c>
      <c r="D16" s="2">
        <v>2</v>
      </c>
      <c r="E16" s="2">
        <v>1</v>
      </c>
      <c r="F16" s="2">
        <v>0</v>
      </c>
      <c r="G16" s="2">
        <v>0</v>
      </c>
      <c r="H16" s="18">
        <f t="shared" si="0"/>
        <v>5</v>
      </c>
      <c r="J16" s="10" t="s">
        <v>4</v>
      </c>
      <c r="K16" s="7">
        <v>1</v>
      </c>
      <c r="L16" s="7">
        <v>0</v>
      </c>
      <c r="M16" s="7">
        <v>2</v>
      </c>
      <c r="N16" s="7">
        <v>0</v>
      </c>
      <c r="O16" s="7">
        <v>0</v>
      </c>
      <c r="P16" s="7">
        <v>0</v>
      </c>
      <c r="Q16" s="7">
        <v>0</v>
      </c>
      <c r="R16" s="7">
        <v>0</v>
      </c>
      <c r="S16" s="7">
        <v>0</v>
      </c>
      <c r="T16" s="7">
        <v>0</v>
      </c>
      <c r="U16" s="7">
        <v>1</v>
      </c>
    </row>
    <row r="17" spans="2:21" x14ac:dyDescent="0.3">
      <c r="B17" s="10" t="s">
        <v>5</v>
      </c>
      <c r="C17" s="2">
        <v>11</v>
      </c>
      <c r="D17" s="2">
        <v>9</v>
      </c>
      <c r="E17" s="2">
        <v>8</v>
      </c>
      <c r="F17" s="2">
        <v>0</v>
      </c>
      <c r="G17" s="2">
        <v>1</v>
      </c>
      <c r="H17" s="18">
        <f t="shared" si="0"/>
        <v>29</v>
      </c>
      <c r="J17" s="10" t="s">
        <v>5</v>
      </c>
      <c r="K17" s="7">
        <v>6</v>
      </c>
      <c r="L17" s="7">
        <v>3</v>
      </c>
      <c r="M17" s="7">
        <v>8</v>
      </c>
      <c r="N17" s="7">
        <v>1</v>
      </c>
      <c r="O17" s="7">
        <v>6</v>
      </c>
      <c r="P17" s="7">
        <v>5</v>
      </c>
      <c r="Q17" s="7">
        <v>2</v>
      </c>
      <c r="R17" s="7">
        <v>1</v>
      </c>
      <c r="S17" s="7">
        <v>1</v>
      </c>
      <c r="T17" s="7">
        <v>3</v>
      </c>
      <c r="U17" s="7">
        <v>4</v>
      </c>
    </row>
    <row r="18" spans="2:21" x14ac:dyDescent="0.3">
      <c r="B18" s="10" t="s">
        <v>6</v>
      </c>
      <c r="C18" s="2">
        <v>1</v>
      </c>
      <c r="D18" s="2">
        <v>0</v>
      </c>
      <c r="E18" s="2">
        <v>0</v>
      </c>
      <c r="F18" s="2">
        <v>0</v>
      </c>
      <c r="G18" s="2">
        <v>2</v>
      </c>
      <c r="H18" s="18">
        <f t="shared" si="0"/>
        <v>3</v>
      </c>
      <c r="J18" s="10" t="s">
        <v>6</v>
      </c>
      <c r="K18" s="7">
        <v>0</v>
      </c>
      <c r="L18" s="7">
        <v>0</v>
      </c>
      <c r="M18" s="7">
        <v>0</v>
      </c>
      <c r="N18" s="7">
        <v>0</v>
      </c>
      <c r="O18" s="7">
        <v>0</v>
      </c>
      <c r="P18" s="7">
        <v>0</v>
      </c>
      <c r="Q18" s="7">
        <v>0</v>
      </c>
      <c r="R18" s="7">
        <v>0</v>
      </c>
      <c r="S18" s="7">
        <v>0</v>
      </c>
      <c r="T18" s="7">
        <v>0</v>
      </c>
      <c r="U18" s="7">
        <v>0</v>
      </c>
    </row>
    <row r="19" spans="2:21" ht="15" thickBot="1" x14ac:dyDescent="0.35">
      <c r="B19" s="10" t="s">
        <v>8</v>
      </c>
      <c r="C19" s="2">
        <v>18</v>
      </c>
      <c r="D19" s="2">
        <v>27</v>
      </c>
      <c r="E19" s="2">
        <v>19</v>
      </c>
      <c r="F19" s="2">
        <v>1</v>
      </c>
      <c r="G19" s="2">
        <v>5</v>
      </c>
      <c r="H19" s="19">
        <f>SUM(H12:H18)</f>
        <v>70</v>
      </c>
      <c r="J19" s="10" t="s">
        <v>8</v>
      </c>
      <c r="K19" s="7">
        <v>19</v>
      </c>
      <c r="L19" s="7">
        <v>8</v>
      </c>
      <c r="M19" s="7">
        <v>23</v>
      </c>
      <c r="N19" s="7">
        <v>3</v>
      </c>
      <c r="O19" s="7">
        <v>13</v>
      </c>
      <c r="P19" s="7">
        <v>8</v>
      </c>
      <c r="Q19" s="7">
        <v>8</v>
      </c>
      <c r="R19" s="7">
        <v>4</v>
      </c>
      <c r="S19" s="7">
        <v>5</v>
      </c>
      <c r="T19" s="7">
        <v>8</v>
      </c>
      <c r="U19" s="7">
        <v>13</v>
      </c>
    </row>
    <row r="20" spans="2:21" x14ac:dyDescent="0.3">
      <c r="H20" s="13"/>
    </row>
  </sheetData>
  <mergeCells count="3">
    <mergeCell ref="B3:H3"/>
    <mergeCell ref="K7:N7"/>
    <mergeCell ref="O7:U7"/>
  </mergeCells>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7F30E-CD34-4C15-8104-0B65ABE745BB}">
  <dimension ref="B1:R20"/>
  <sheetViews>
    <sheetView zoomScale="70" zoomScaleNormal="70" workbookViewId="0">
      <selection activeCell="D32" sqref="D32"/>
    </sheetView>
  </sheetViews>
  <sheetFormatPr defaultRowHeight="14.4" x14ac:dyDescent="0.3"/>
  <cols>
    <col min="1" max="1" width="8.88671875" style="9"/>
    <col min="2" max="2" width="50.6640625" style="9" bestFit="1" customWidth="1"/>
    <col min="3" max="7" width="22.44140625" style="9" customWidth="1"/>
    <col min="8" max="8" width="18.5546875" style="9" customWidth="1"/>
    <col min="9" max="9" width="50.6640625" style="9" bestFit="1" customWidth="1"/>
    <col min="10" max="10" width="22.33203125" style="1" bestFit="1" customWidth="1"/>
    <col min="11" max="11" width="27" style="1" bestFit="1" customWidth="1"/>
    <col min="12" max="12" width="26.44140625" style="1" bestFit="1" customWidth="1"/>
    <col min="13" max="13" width="19.5546875" style="1" bestFit="1" customWidth="1"/>
    <col min="14" max="14" width="11.88671875" style="1" bestFit="1" customWidth="1"/>
    <col min="15" max="17" width="12.44140625" style="1" bestFit="1" customWidth="1"/>
    <col min="18" max="18" width="20.33203125" style="1" customWidth="1"/>
    <col min="19" max="20" width="12.44140625" style="9" bestFit="1" customWidth="1"/>
    <col min="21" max="21" width="20.5546875" style="9" customWidth="1"/>
    <col min="22" max="16384" width="8.88671875" style="9"/>
  </cols>
  <sheetData>
    <row r="1" spans="2:18" s="13" customFormat="1" ht="13.2" x14ac:dyDescent="0.25">
      <c r="B1" s="16" t="s">
        <v>15</v>
      </c>
      <c r="G1" s="29" t="s">
        <v>218</v>
      </c>
    </row>
    <row r="2" spans="2:18" s="13" customFormat="1" ht="13.8" thickBot="1" x14ac:dyDescent="0.3">
      <c r="B2" s="16"/>
    </row>
    <row r="3" spans="2:18" s="13" customFormat="1" ht="40.799999999999997" customHeight="1" thickBot="1" x14ac:dyDescent="0.3">
      <c r="B3" s="30" t="s">
        <v>77</v>
      </c>
      <c r="C3" s="31"/>
      <c r="D3" s="31"/>
      <c r="E3" s="31"/>
      <c r="F3" s="31"/>
      <c r="G3" s="32"/>
    </row>
    <row r="4" spans="2:18" s="13" customFormat="1" ht="13.2" x14ac:dyDescent="0.25">
      <c r="B4" s="16"/>
    </row>
    <row r="7" spans="2:18" x14ac:dyDescent="0.3">
      <c r="B7" s="14" t="s">
        <v>9</v>
      </c>
      <c r="I7" s="14" t="s">
        <v>12</v>
      </c>
      <c r="J7" s="34" t="s">
        <v>13</v>
      </c>
      <c r="K7" s="34"/>
      <c r="L7" s="34"/>
      <c r="M7" s="34"/>
    </row>
    <row r="8" spans="2:18" x14ac:dyDescent="0.3">
      <c r="B8" s="15" t="s">
        <v>10</v>
      </c>
      <c r="C8" s="17">
        <f>C19/G19</f>
        <v>0.47142857142857142</v>
      </c>
      <c r="D8" s="20">
        <f>D19/G19</f>
        <v>0.42857142857142855</v>
      </c>
      <c r="E8" s="20">
        <f>E19/G19</f>
        <v>4.2857142857142858E-2</v>
      </c>
      <c r="F8" s="20">
        <f>F19/G19</f>
        <v>5.7142857142857141E-2</v>
      </c>
      <c r="G8" s="17">
        <f>G19/G19</f>
        <v>1</v>
      </c>
      <c r="N8" s="6"/>
    </row>
    <row r="10" spans="2:18" ht="15" thickBot="1" x14ac:dyDescent="0.35">
      <c r="G10" s="13"/>
    </row>
    <row r="11" spans="2:18" s="11" customFormat="1" ht="86.4" x14ac:dyDescent="0.3">
      <c r="B11" s="12" t="s">
        <v>7</v>
      </c>
      <c r="C11" s="11" t="s">
        <v>83</v>
      </c>
      <c r="D11" s="11" t="s">
        <v>84</v>
      </c>
      <c r="E11" s="11" t="s">
        <v>85</v>
      </c>
      <c r="F11" s="11" t="s">
        <v>86</v>
      </c>
      <c r="G11" s="22" t="s">
        <v>17</v>
      </c>
      <c r="I11" s="12" t="s">
        <v>7</v>
      </c>
      <c r="J11" s="11" t="s">
        <v>78</v>
      </c>
      <c r="K11" s="11" t="s">
        <v>79</v>
      </c>
      <c r="L11" s="11" t="s">
        <v>80</v>
      </c>
      <c r="M11" s="11" t="s">
        <v>81</v>
      </c>
    </row>
    <row r="12" spans="2:18" x14ac:dyDescent="0.3">
      <c r="B12" s="10" t="s">
        <v>0</v>
      </c>
      <c r="C12" s="2">
        <v>0</v>
      </c>
      <c r="D12" s="2">
        <v>1</v>
      </c>
      <c r="E12" s="2">
        <v>1</v>
      </c>
      <c r="F12" s="2">
        <v>0</v>
      </c>
      <c r="G12" s="18">
        <f t="shared" ref="G12:G18" si="0">SUM(C12:F12)</f>
        <v>2</v>
      </c>
      <c r="I12" s="10" t="s">
        <v>0</v>
      </c>
      <c r="J12" s="7">
        <v>0</v>
      </c>
      <c r="K12" s="7">
        <v>0</v>
      </c>
      <c r="L12" s="7">
        <v>0</v>
      </c>
      <c r="M12" s="7">
        <v>1</v>
      </c>
      <c r="N12"/>
      <c r="O12"/>
      <c r="P12"/>
      <c r="Q12"/>
      <c r="R12"/>
    </row>
    <row r="13" spans="2:18" x14ac:dyDescent="0.3">
      <c r="B13" s="10" t="s">
        <v>1</v>
      </c>
      <c r="C13" s="2">
        <v>1</v>
      </c>
      <c r="D13" s="2">
        <v>2</v>
      </c>
      <c r="E13" s="2">
        <v>2</v>
      </c>
      <c r="F13" s="2">
        <v>0</v>
      </c>
      <c r="G13" s="18">
        <f t="shared" si="0"/>
        <v>5</v>
      </c>
      <c r="I13" s="10" t="s">
        <v>1</v>
      </c>
      <c r="J13" s="7">
        <v>0</v>
      </c>
      <c r="K13" s="7">
        <v>0</v>
      </c>
      <c r="L13" s="7">
        <v>1</v>
      </c>
      <c r="M13" s="7">
        <v>1</v>
      </c>
      <c r="N13"/>
      <c r="O13"/>
      <c r="P13"/>
      <c r="Q13"/>
      <c r="R13"/>
    </row>
    <row r="14" spans="2:18" x14ac:dyDescent="0.3">
      <c r="B14" s="10" t="s">
        <v>2</v>
      </c>
      <c r="C14" s="2">
        <v>5</v>
      </c>
      <c r="D14" s="2">
        <v>7</v>
      </c>
      <c r="E14" s="2">
        <v>0</v>
      </c>
      <c r="F14" s="2">
        <v>0</v>
      </c>
      <c r="G14" s="18">
        <f t="shared" si="0"/>
        <v>12</v>
      </c>
      <c r="I14" s="10" t="s">
        <v>2</v>
      </c>
      <c r="J14" s="7">
        <v>2</v>
      </c>
      <c r="K14" s="7">
        <v>1</v>
      </c>
      <c r="L14" s="7">
        <v>2</v>
      </c>
      <c r="M14" s="7">
        <v>4</v>
      </c>
      <c r="N14"/>
      <c r="O14"/>
      <c r="P14"/>
      <c r="Q14"/>
      <c r="R14"/>
    </row>
    <row r="15" spans="2:18" x14ac:dyDescent="0.3">
      <c r="B15" s="10" t="s">
        <v>3</v>
      </c>
      <c r="C15" s="2">
        <v>5</v>
      </c>
      <c r="D15" s="2">
        <v>8</v>
      </c>
      <c r="E15" s="2">
        <v>0</v>
      </c>
      <c r="F15" s="2">
        <v>1</v>
      </c>
      <c r="G15" s="18">
        <f t="shared" si="0"/>
        <v>14</v>
      </c>
      <c r="I15" s="10" t="s">
        <v>3</v>
      </c>
      <c r="J15" s="7">
        <v>0</v>
      </c>
      <c r="K15" s="7">
        <v>2</v>
      </c>
      <c r="L15" s="7">
        <v>3</v>
      </c>
      <c r="M15" s="7">
        <v>7</v>
      </c>
      <c r="N15"/>
      <c r="O15"/>
      <c r="P15"/>
      <c r="Q15"/>
      <c r="R15"/>
    </row>
    <row r="16" spans="2:18" x14ac:dyDescent="0.3">
      <c r="B16" s="10" t="s">
        <v>4</v>
      </c>
      <c r="C16" s="2">
        <v>2</v>
      </c>
      <c r="D16" s="2">
        <v>2</v>
      </c>
      <c r="E16" s="2">
        <v>0</v>
      </c>
      <c r="F16" s="2">
        <v>1</v>
      </c>
      <c r="G16" s="18">
        <f t="shared" si="0"/>
        <v>5</v>
      </c>
      <c r="I16" s="10" t="s">
        <v>4</v>
      </c>
      <c r="J16" s="7">
        <v>1</v>
      </c>
      <c r="K16" s="7">
        <v>0</v>
      </c>
      <c r="L16" s="7">
        <v>0</v>
      </c>
      <c r="M16" s="7">
        <v>2</v>
      </c>
      <c r="N16"/>
      <c r="O16"/>
      <c r="P16"/>
      <c r="Q16"/>
      <c r="R16"/>
    </row>
    <row r="17" spans="2:18" x14ac:dyDescent="0.3">
      <c r="B17" s="10" t="s">
        <v>5</v>
      </c>
      <c r="C17" s="2">
        <v>19</v>
      </c>
      <c r="D17" s="2">
        <v>10</v>
      </c>
      <c r="E17" s="2">
        <v>0</v>
      </c>
      <c r="F17" s="2">
        <v>0</v>
      </c>
      <c r="G17" s="18">
        <f t="shared" si="0"/>
        <v>29</v>
      </c>
      <c r="I17" s="10" t="s">
        <v>5</v>
      </c>
      <c r="J17" s="7">
        <v>2</v>
      </c>
      <c r="K17" s="7">
        <v>2</v>
      </c>
      <c r="L17" s="7">
        <v>5</v>
      </c>
      <c r="M17" s="7">
        <v>6</v>
      </c>
      <c r="N17"/>
      <c r="O17"/>
      <c r="P17"/>
      <c r="Q17"/>
      <c r="R17"/>
    </row>
    <row r="18" spans="2:18" x14ac:dyDescent="0.3">
      <c r="B18" s="10" t="s">
        <v>6</v>
      </c>
      <c r="C18" s="2">
        <v>1</v>
      </c>
      <c r="D18" s="2">
        <v>0</v>
      </c>
      <c r="E18" s="2">
        <v>0</v>
      </c>
      <c r="F18" s="2">
        <v>2</v>
      </c>
      <c r="G18" s="18">
        <f t="shared" si="0"/>
        <v>3</v>
      </c>
      <c r="I18" s="10" t="s">
        <v>6</v>
      </c>
      <c r="J18" s="7">
        <v>0</v>
      </c>
      <c r="K18" s="7">
        <v>0</v>
      </c>
      <c r="L18" s="7">
        <v>0</v>
      </c>
      <c r="M18" s="7">
        <v>0</v>
      </c>
      <c r="N18"/>
      <c r="O18"/>
      <c r="P18"/>
      <c r="Q18"/>
      <c r="R18"/>
    </row>
    <row r="19" spans="2:18" ht="15" thickBot="1" x14ac:dyDescent="0.35">
      <c r="B19" s="10" t="s">
        <v>8</v>
      </c>
      <c r="C19" s="2">
        <v>33</v>
      </c>
      <c r="D19" s="2">
        <v>30</v>
      </c>
      <c r="E19" s="2">
        <v>3</v>
      </c>
      <c r="F19" s="2">
        <v>4</v>
      </c>
      <c r="G19" s="19">
        <f>SUM(G12:G18)</f>
        <v>70</v>
      </c>
      <c r="I19" s="10" t="s">
        <v>8</v>
      </c>
      <c r="J19" s="7">
        <v>5</v>
      </c>
      <c r="K19" s="7">
        <v>5</v>
      </c>
      <c r="L19" s="7">
        <v>11</v>
      </c>
      <c r="M19" s="7">
        <v>21</v>
      </c>
      <c r="N19"/>
      <c r="O19"/>
      <c r="P19"/>
      <c r="Q19"/>
      <c r="R19"/>
    </row>
    <row r="20" spans="2:18" x14ac:dyDescent="0.3">
      <c r="G20" s="13"/>
    </row>
  </sheetData>
  <mergeCells count="2">
    <mergeCell ref="B3:G3"/>
    <mergeCell ref="J7:M7"/>
  </mergeCell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4F57B-4B77-453F-B448-A91B38F5B07C}">
  <dimension ref="B1:R20"/>
  <sheetViews>
    <sheetView zoomScale="70" zoomScaleNormal="70" workbookViewId="0">
      <selection activeCell="D34" sqref="D34"/>
    </sheetView>
  </sheetViews>
  <sheetFormatPr defaultRowHeight="14.4" x14ac:dyDescent="0.3"/>
  <cols>
    <col min="1" max="1" width="8.88671875" style="9"/>
    <col min="2" max="2" width="50.6640625" style="9" bestFit="1" customWidth="1"/>
    <col min="3" max="3" width="10" style="9" bestFit="1" customWidth="1"/>
    <col min="4" max="4" width="14.21875" style="9" bestFit="1" customWidth="1"/>
    <col min="5" max="5" width="12.21875" style="9" bestFit="1" customWidth="1"/>
    <col min="6" max="6" width="14.33203125" style="9" bestFit="1" customWidth="1"/>
    <col min="7" max="7" width="21.21875" style="9" customWidth="1"/>
    <col min="8" max="8" width="18.5546875" style="9" customWidth="1"/>
    <col min="9" max="9" width="50.6640625" style="9" bestFit="1" customWidth="1"/>
    <col min="10" max="10" width="18.88671875" style="1" bestFit="1" customWidth="1"/>
    <col min="11" max="11" width="18.21875" style="1" bestFit="1" customWidth="1"/>
    <col min="12" max="12" width="17.5546875" style="1" bestFit="1" customWidth="1"/>
    <col min="13" max="13" width="18.88671875" style="1" bestFit="1" customWidth="1"/>
    <col min="14" max="14" width="19.88671875" style="1" bestFit="1" customWidth="1"/>
    <col min="15" max="15" width="19.109375" style="1" bestFit="1" customWidth="1"/>
    <col min="16" max="16" width="12.44140625" style="1" bestFit="1" customWidth="1"/>
    <col min="17" max="18" width="22.21875" style="1" customWidth="1"/>
    <col min="19" max="16384" width="8.88671875" style="9"/>
  </cols>
  <sheetData>
    <row r="1" spans="2:18" s="13" customFormat="1" ht="13.2" x14ac:dyDescent="0.25">
      <c r="B1" s="16" t="s">
        <v>15</v>
      </c>
      <c r="G1" s="29" t="s">
        <v>219</v>
      </c>
    </row>
    <row r="2" spans="2:18" s="13" customFormat="1" ht="13.8" thickBot="1" x14ac:dyDescent="0.3">
      <c r="B2" s="16"/>
    </row>
    <row r="3" spans="2:18" s="13" customFormat="1" ht="40.799999999999997" customHeight="1" thickBot="1" x14ac:dyDescent="0.3">
      <c r="B3" s="30" t="s">
        <v>82</v>
      </c>
      <c r="C3" s="31"/>
      <c r="D3" s="31"/>
      <c r="E3" s="31"/>
      <c r="F3" s="31"/>
      <c r="G3" s="32"/>
    </row>
    <row r="4" spans="2:18" s="13" customFormat="1" ht="13.2" x14ac:dyDescent="0.25">
      <c r="B4" s="16"/>
    </row>
    <row r="7" spans="2:18" x14ac:dyDescent="0.3">
      <c r="B7" s="14" t="s">
        <v>9</v>
      </c>
      <c r="I7" s="14" t="s">
        <v>12</v>
      </c>
      <c r="J7" s="34" t="s">
        <v>13</v>
      </c>
      <c r="K7" s="34"/>
      <c r="L7" s="34"/>
      <c r="M7" s="33" t="s">
        <v>14</v>
      </c>
      <c r="N7" s="33"/>
      <c r="O7" s="33"/>
      <c r="P7" s="33"/>
    </row>
    <row r="8" spans="2:18" x14ac:dyDescent="0.3">
      <c r="B8" s="15" t="s">
        <v>10</v>
      </c>
      <c r="C8" s="17">
        <f>C19/G19</f>
        <v>0.41428571428571431</v>
      </c>
      <c r="D8" s="20">
        <f>D19/G19</f>
        <v>0.32857142857142857</v>
      </c>
      <c r="E8" s="20">
        <f>E19/G19</f>
        <v>0.2</v>
      </c>
      <c r="F8" s="20">
        <f>F19/G19</f>
        <v>5.7142857142857141E-2</v>
      </c>
      <c r="G8" s="17">
        <f>G19/G19</f>
        <v>1</v>
      </c>
      <c r="N8" s="6"/>
    </row>
    <row r="10" spans="2:18" ht="15" thickBot="1" x14ac:dyDescent="0.35">
      <c r="G10" s="13"/>
    </row>
    <row r="11" spans="2:18" s="11" customFormat="1" ht="86.4" x14ac:dyDescent="0.3">
      <c r="B11" s="12" t="s">
        <v>7</v>
      </c>
      <c r="C11" s="11" t="s">
        <v>87</v>
      </c>
      <c r="D11" s="11" t="s">
        <v>88</v>
      </c>
      <c r="E11" s="11" t="s">
        <v>89</v>
      </c>
      <c r="F11" s="11" t="s">
        <v>90</v>
      </c>
      <c r="G11" s="22" t="s">
        <v>17</v>
      </c>
      <c r="I11" s="12" t="s">
        <v>7</v>
      </c>
      <c r="J11" s="11" t="s">
        <v>91</v>
      </c>
      <c r="K11" s="11" t="s">
        <v>92</v>
      </c>
      <c r="L11" s="11" t="s">
        <v>93</v>
      </c>
      <c r="M11" s="11" t="s">
        <v>94</v>
      </c>
      <c r="N11" s="11" t="s">
        <v>95</v>
      </c>
      <c r="O11" s="11" t="s">
        <v>96</v>
      </c>
      <c r="P11" s="11" t="s">
        <v>97</v>
      </c>
    </row>
    <row r="12" spans="2:18" x14ac:dyDescent="0.3">
      <c r="B12" s="10" t="s">
        <v>0</v>
      </c>
      <c r="C12" s="2">
        <v>0</v>
      </c>
      <c r="D12" s="2">
        <v>0</v>
      </c>
      <c r="E12" s="2">
        <v>1</v>
      </c>
      <c r="F12" s="2">
        <v>1</v>
      </c>
      <c r="G12" s="18">
        <f t="shared" ref="G12:G18" si="0">SUM(C12:F12)</f>
        <v>2</v>
      </c>
      <c r="I12" s="10" t="s">
        <v>0</v>
      </c>
      <c r="J12" s="7">
        <v>0</v>
      </c>
      <c r="K12" s="7">
        <v>0</v>
      </c>
      <c r="L12" s="7">
        <v>0</v>
      </c>
      <c r="M12" s="7">
        <v>0</v>
      </c>
      <c r="N12" s="7">
        <v>0</v>
      </c>
      <c r="O12" s="7">
        <v>1</v>
      </c>
      <c r="P12" s="7">
        <v>1</v>
      </c>
      <c r="Q12"/>
      <c r="R12" s="9"/>
    </row>
    <row r="13" spans="2:18" x14ac:dyDescent="0.3">
      <c r="B13" s="10" t="s">
        <v>1</v>
      </c>
      <c r="C13" s="2">
        <v>1</v>
      </c>
      <c r="D13" s="2">
        <v>1</v>
      </c>
      <c r="E13" s="2">
        <v>3</v>
      </c>
      <c r="F13" s="2">
        <v>0</v>
      </c>
      <c r="G13" s="18">
        <f t="shared" si="0"/>
        <v>5</v>
      </c>
      <c r="I13" s="10" t="s">
        <v>1</v>
      </c>
      <c r="J13" s="7">
        <v>0</v>
      </c>
      <c r="K13" s="7">
        <v>0</v>
      </c>
      <c r="L13" s="7">
        <v>1</v>
      </c>
      <c r="M13" s="7">
        <v>1</v>
      </c>
      <c r="N13" s="7">
        <v>3</v>
      </c>
      <c r="O13" s="7">
        <v>2</v>
      </c>
      <c r="P13" s="7">
        <v>0</v>
      </c>
      <c r="Q13"/>
      <c r="R13" s="9"/>
    </row>
    <row r="14" spans="2:18" x14ac:dyDescent="0.3">
      <c r="B14" s="10" t="s">
        <v>2</v>
      </c>
      <c r="C14" s="2">
        <v>6</v>
      </c>
      <c r="D14" s="2">
        <v>4</v>
      </c>
      <c r="E14" s="2">
        <v>2</v>
      </c>
      <c r="F14" s="2">
        <v>0</v>
      </c>
      <c r="G14" s="18">
        <f t="shared" si="0"/>
        <v>12</v>
      </c>
      <c r="I14" s="10" t="s">
        <v>2</v>
      </c>
      <c r="J14" s="7">
        <v>2</v>
      </c>
      <c r="K14" s="7">
        <v>3</v>
      </c>
      <c r="L14" s="7">
        <v>4</v>
      </c>
      <c r="M14" s="7">
        <v>2</v>
      </c>
      <c r="N14" s="7">
        <v>2</v>
      </c>
      <c r="O14" s="7">
        <v>2</v>
      </c>
      <c r="P14" s="7">
        <v>0</v>
      </c>
      <c r="Q14"/>
      <c r="R14" s="9"/>
    </row>
    <row r="15" spans="2:18" x14ac:dyDescent="0.3">
      <c r="B15" s="10" t="s">
        <v>3</v>
      </c>
      <c r="C15" s="2">
        <v>3</v>
      </c>
      <c r="D15" s="2">
        <v>8</v>
      </c>
      <c r="E15" s="2">
        <v>3</v>
      </c>
      <c r="F15" s="2">
        <v>0</v>
      </c>
      <c r="G15" s="18">
        <f t="shared" si="0"/>
        <v>14</v>
      </c>
      <c r="I15" s="10" t="s">
        <v>3</v>
      </c>
      <c r="J15" s="7">
        <v>6</v>
      </c>
      <c r="K15" s="7">
        <v>6</v>
      </c>
      <c r="L15" s="7">
        <v>5</v>
      </c>
      <c r="M15" s="7">
        <v>3</v>
      </c>
      <c r="N15" s="7">
        <v>3</v>
      </c>
      <c r="O15" s="7">
        <v>1</v>
      </c>
      <c r="P15" s="7">
        <v>2</v>
      </c>
      <c r="Q15"/>
      <c r="R15" s="9"/>
    </row>
    <row r="16" spans="2:18" x14ac:dyDescent="0.3">
      <c r="B16" s="10" t="s">
        <v>4</v>
      </c>
      <c r="C16" s="2">
        <v>3</v>
      </c>
      <c r="D16" s="2">
        <v>1</v>
      </c>
      <c r="E16" s="2">
        <v>0</v>
      </c>
      <c r="F16" s="2">
        <v>1</v>
      </c>
      <c r="G16" s="18">
        <f t="shared" si="0"/>
        <v>5</v>
      </c>
      <c r="I16" s="10" t="s">
        <v>4</v>
      </c>
      <c r="J16" s="7">
        <v>0</v>
      </c>
      <c r="K16" s="7">
        <v>1</v>
      </c>
      <c r="L16" s="7">
        <v>0</v>
      </c>
      <c r="M16" s="7">
        <v>0</v>
      </c>
      <c r="N16" s="7">
        <v>0</v>
      </c>
      <c r="O16" s="7">
        <v>0</v>
      </c>
      <c r="P16" s="7">
        <v>0</v>
      </c>
      <c r="Q16"/>
      <c r="R16" s="9"/>
    </row>
    <row r="17" spans="2:18" x14ac:dyDescent="0.3">
      <c r="B17" s="10" t="s">
        <v>5</v>
      </c>
      <c r="C17" s="2">
        <v>16</v>
      </c>
      <c r="D17" s="2">
        <v>8</v>
      </c>
      <c r="E17" s="2">
        <v>4</v>
      </c>
      <c r="F17" s="2">
        <v>1</v>
      </c>
      <c r="G17" s="18">
        <f t="shared" si="0"/>
        <v>29</v>
      </c>
      <c r="I17" s="10" t="s">
        <v>5</v>
      </c>
      <c r="J17" s="7">
        <v>5</v>
      </c>
      <c r="K17" s="7">
        <v>3</v>
      </c>
      <c r="L17" s="7">
        <v>6</v>
      </c>
      <c r="M17" s="7">
        <v>1</v>
      </c>
      <c r="N17" s="7">
        <v>3</v>
      </c>
      <c r="O17" s="7">
        <v>1</v>
      </c>
      <c r="P17" s="7">
        <v>2</v>
      </c>
      <c r="Q17"/>
      <c r="R17" s="9"/>
    </row>
    <row r="18" spans="2:18" x14ac:dyDescent="0.3">
      <c r="B18" s="10" t="s">
        <v>6</v>
      </c>
      <c r="C18" s="2">
        <v>0</v>
      </c>
      <c r="D18" s="2">
        <v>1</v>
      </c>
      <c r="E18" s="2">
        <v>1</v>
      </c>
      <c r="F18" s="2">
        <v>1</v>
      </c>
      <c r="G18" s="18">
        <f t="shared" si="0"/>
        <v>3</v>
      </c>
      <c r="I18" s="10" t="s">
        <v>6</v>
      </c>
      <c r="J18" s="7">
        <v>1</v>
      </c>
      <c r="K18" s="7">
        <v>1</v>
      </c>
      <c r="L18" s="7">
        <v>1</v>
      </c>
      <c r="M18" s="7">
        <v>0</v>
      </c>
      <c r="N18" s="7">
        <v>0</v>
      </c>
      <c r="O18" s="7">
        <v>1</v>
      </c>
      <c r="P18" s="7">
        <v>1</v>
      </c>
      <c r="Q18"/>
      <c r="R18" s="9"/>
    </row>
    <row r="19" spans="2:18" ht="15" thickBot="1" x14ac:dyDescent="0.35">
      <c r="B19" s="10" t="s">
        <v>8</v>
      </c>
      <c r="C19" s="2">
        <v>29</v>
      </c>
      <c r="D19" s="2">
        <v>23</v>
      </c>
      <c r="E19" s="2">
        <v>14</v>
      </c>
      <c r="F19" s="2">
        <v>4</v>
      </c>
      <c r="G19" s="19">
        <f>SUM(G12:G18)</f>
        <v>70</v>
      </c>
      <c r="I19" s="10" t="s">
        <v>8</v>
      </c>
      <c r="J19" s="7">
        <v>14</v>
      </c>
      <c r="K19" s="7">
        <v>14</v>
      </c>
      <c r="L19" s="7">
        <v>17</v>
      </c>
      <c r="M19" s="7">
        <v>7</v>
      </c>
      <c r="N19" s="7">
        <v>11</v>
      </c>
      <c r="O19" s="7">
        <v>8</v>
      </c>
      <c r="P19" s="7">
        <v>6</v>
      </c>
      <c r="Q19"/>
      <c r="R19" s="9"/>
    </row>
    <row r="20" spans="2:18" x14ac:dyDescent="0.3">
      <c r="G20" s="13"/>
    </row>
  </sheetData>
  <mergeCells count="3">
    <mergeCell ref="B3:G3"/>
    <mergeCell ref="J7:L7"/>
    <mergeCell ref="M7:P7"/>
  </mergeCells>
  <pageMargins left="0.7" right="0.7" top="0.75" bottom="0.75" header="0.3" footer="0.3"/>
  <pageSetup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4EF5D-A001-4FF4-8DA1-2A222ED042C9}">
  <dimension ref="B1:U20"/>
  <sheetViews>
    <sheetView zoomScale="70" zoomScaleNormal="70" workbookViewId="0">
      <selection activeCell="E33" sqref="E33"/>
    </sheetView>
  </sheetViews>
  <sheetFormatPr defaultRowHeight="14.4" x14ac:dyDescent="0.3"/>
  <cols>
    <col min="1" max="1" width="8.88671875" style="9"/>
    <col min="2" max="2" width="50.6640625" style="9" bestFit="1" customWidth="1"/>
    <col min="3" max="8" width="20.5546875" style="9" customWidth="1"/>
    <col min="9" max="9" width="18.5546875" style="9" customWidth="1"/>
    <col min="10" max="10" width="50.6640625" style="9" bestFit="1" customWidth="1"/>
    <col min="11" max="16" width="26" style="11" customWidth="1"/>
    <col min="17" max="18" width="12.44140625" style="1" bestFit="1" customWidth="1"/>
    <col min="19" max="19" width="18.88671875" style="1" bestFit="1" customWidth="1"/>
    <col min="20" max="20" width="19.5546875" style="9" bestFit="1" customWidth="1"/>
    <col min="21" max="21" width="20.21875" style="9" customWidth="1"/>
    <col min="22" max="22" width="20.5546875" style="9" customWidth="1"/>
    <col min="23" max="16384" width="8.88671875" style="9"/>
  </cols>
  <sheetData>
    <row r="1" spans="2:21" s="13" customFormat="1" ht="13.2" x14ac:dyDescent="0.25">
      <c r="B1" s="16" t="s">
        <v>15</v>
      </c>
      <c r="H1" s="29" t="s">
        <v>220</v>
      </c>
      <c r="K1" s="24"/>
      <c r="L1" s="24"/>
      <c r="M1" s="24"/>
      <c r="N1" s="24"/>
      <c r="O1" s="24"/>
      <c r="P1" s="24"/>
    </row>
    <row r="2" spans="2:21" s="13" customFormat="1" ht="13.8" thickBot="1" x14ac:dyDescent="0.3">
      <c r="B2" s="16"/>
      <c r="K2" s="24"/>
      <c r="L2" s="24"/>
      <c r="M2" s="24"/>
      <c r="N2" s="24"/>
      <c r="O2" s="24"/>
      <c r="P2" s="24"/>
    </row>
    <row r="3" spans="2:21" s="13" customFormat="1" ht="40.799999999999997" customHeight="1" thickBot="1" x14ac:dyDescent="0.3">
      <c r="B3" s="30" t="s">
        <v>114</v>
      </c>
      <c r="C3" s="36"/>
      <c r="D3" s="36"/>
      <c r="E3" s="36"/>
      <c r="F3" s="36"/>
      <c r="G3" s="36"/>
      <c r="H3" s="37"/>
      <c r="K3" s="24"/>
      <c r="L3" s="24"/>
      <c r="M3" s="24"/>
      <c r="N3" s="24"/>
      <c r="O3" s="24"/>
      <c r="P3" s="24"/>
    </row>
    <row r="4" spans="2:21" s="13" customFormat="1" ht="13.2" x14ac:dyDescent="0.25">
      <c r="B4" s="16"/>
      <c r="K4" s="24"/>
      <c r="L4" s="24"/>
      <c r="M4" s="24"/>
      <c r="N4" s="24"/>
      <c r="O4" s="24"/>
      <c r="P4" s="24"/>
    </row>
    <row r="7" spans="2:21" x14ac:dyDescent="0.3">
      <c r="B7" s="14" t="s">
        <v>9</v>
      </c>
      <c r="J7" s="14" t="s">
        <v>12</v>
      </c>
      <c r="K7" s="38" t="s">
        <v>13</v>
      </c>
      <c r="L7" s="38"/>
      <c r="M7" s="38"/>
      <c r="N7" s="33" t="s">
        <v>14</v>
      </c>
      <c r="O7" s="33"/>
      <c r="P7" s="33"/>
      <c r="Q7" s="9"/>
      <c r="R7" s="9"/>
      <c r="S7" s="9"/>
    </row>
    <row r="8" spans="2:21" x14ac:dyDescent="0.3">
      <c r="B8" s="15" t="s">
        <v>10</v>
      </c>
      <c r="C8" s="17">
        <f>C19/H19</f>
        <v>0.2857142857142857</v>
      </c>
      <c r="D8" s="20">
        <f>D19/H19</f>
        <v>0.4</v>
      </c>
      <c r="E8" s="20">
        <f>E19/H19</f>
        <v>0.21428571428571427</v>
      </c>
      <c r="F8" s="20">
        <f>F19/H19</f>
        <v>1.4285714285714285E-2</v>
      </c>
      <c r="G8" s="20">
        <f>G19/H19</f>
        <v>8.5714285714285715E-2</v>
      </c>
      <c r="H8" s="17">
        <f>H19/H19</f>
        <v>1</v>
      </c>
      <c r="O8" s="6"/>
    </row>
    <row r="10" spans="2:21" ht="15" thickBot="1" x14ac:dyDescent="0.35">
      <c r="H10" s="13"/>
    </row>
    <row r="11" spans="2:21" s="1" customFormat="1" ht="43.2" x14ac:dyDescent="0.3">
      <c r="B11" s="3" t="s">
        <v>7</v>
      </c>
      <c r="C11" s="11" t="s">
        <v>115</v>
      </c>
      <c r="D11" s="11" t="s">
        <v>116</v>
      </c>
      <c r="E11" s="11" t="s">
        <v>117</v>
      </c>
      <c r="F11" s="11" t="s">
        <v>118</v>
      </c>
      <c r="G11" s="11" t="s">
        <v>119</v>
      </c>
      <c r="H11" s="22" t="s">
        <v>17</v>
      </c>
      <c r="J11" s="3" t="s">
        <v>7</v>
      </c>
      <c r="K11" s="11" t="s">
        <v>120</v>
      </c>
      <c r="L11" s="11" t="s">
        <v>121</v>
      </c>
      <c r="M11" s="11" t="s">
        <v>122</v>
      </c>
      <c r="N11" s="11" t="s">
        <v>123</v>
      </c>
      <c r="O11" s="11" t="s">
        <v>124</v>
      </c>
      <c r="P11" s="11" t="s">
        <v>125</v>
      </c>
      <c r="Q11"/>
      <c r="R11"/>
      <c r="S11"/>
      <c r="T11"/>
      <c r="U11"/>
    </row>
    <row r="12" spans="2:21" x14ac:dyDescent="0.3">
      <c r="B12" s="10" t="s">
        <v>0</v>
      </c>
      <c r="C12" s="2">
        <v>0</v>
      </c>
      <c r="D12" s="2">
        <v>1</v>
      </c>
      <c r="E12" s="2">
        <v>0</v>
      </c>
      <c r="F12" s="2">
        <v>1</v>
      </c>
      <c r="G12" s="2">
        <v>0</v>
      </c>
      <c r="H12" s="18">
        <f t="shared" ref="H12:H18" si="0">SUM(C12:G12)</f>
        <v>2</v>
      </c>
      <c r="J12" s="10" t="s">
        <v>0</v>
      </c>
      <c r="K12" s="25">
        <v>1</v>
      </c>
      <c r="L12" s="25">
        <v>0</v>
      </c>
      <c r="M12" s="25">
        <v>1</v>
      </c>
      <c r="N12" s="25">
        <v>0</v>
      </c>
      <c r="O12" s="25">
        <v>0</v>
      </c>
      <c r="P12" s="25">
        <v>0</v>
      </c>
      <c r="Q12"/>
      <c r="R12"/>
      <c r="S12"/>
      <c r="T12"/>
      <c r="U12"/>
    </row>
    <row r="13" spans="2:21" x14ac:dyDescent="0.3">
      <c r="B13" s="10" t="s">
        <v>1</v>
      </c>
      <c r="C13" s="2">
        <v>1</v>
      </c>
      <c r="D13" s="2">
        <v>1</v>
      </c>
      <c r="E13" s="2">
        <v>3</v>
      </c>
      <c r="F13" s="2">
        <v>0</v>
      </c>
      <c r="G13" s="2">
        <v>0</v>
      </c>
      <c r="H13" s="18">
        <f t="shared" si="0"/>
        <v>5</v>
      </c>
      <c r="J13" s="10" t="s">
        <v>1</v>
      </c>
      <c r="K13" s="25">
        <v>1</v>
      </c>
      <c r="L13" s="25">
        <v>0</v>
      </c>
      <c r="M13" s="25">
        <v>0</v>
      </c>
      <c r="N13" s="25">
        <v>3</v>
      </c>
      <c r="O13" s="25">
        <v>1</v>
      </c>
      <c r="P13" s="25">
        <v>0</v>
      </c>
      <c r="Q13"/>
      <c r="R13"/>
      <c r="S13"/>
      <c r="T13"/>
      <c r="U13"/>
    </row>
    <row r="14" spans="2:21" x14ac:dyDescent="0.3">
      <c r="B14" s="10" t="s">
        <v>2</v>
      </c>
      <c r="C14" s="2">
        <v>3</v>
      </c>
      <c r="D14" s="2">
        <v>7</v>
      </c>
      <c r="E14" s="2">
        <v>2</v>
      </c>
      <c r="F14" s="2">
        <v>0</v>
      </c>
      <c r="G14" s="2">
        <v>0</v>
      </c>
      <c r="H14" s="18">
        <f t="shared" si="0"/>
        <v>12</v>
      </c>
      <c r="J14" s="10" t="s">
        <v>2</v>
      </c>
      <c r="K14" s="25">
        <v>4</v>
      </c>
      <c r="L14" s="25">
        <v>1</v>
      </c>
      <c r="M14" s="25">
        <v>2</v>
      </c>
      <c r="N14" s="25">
        <v>1</v>
      </c>
      <c r="O14" s="25">
        <v>2</v>
      </c>
      <c r="P14" s="25">
        <v>0</v>
      </c>
      <c r="Q14"/>
      <c r="R14"/>
      <c r="S14"/>
      <c r="T14"/>
      <c r="U14"/>
    </row>
    <row r="15" spans="2:21" x14ac:dyDescent="0.3">
      <c r="B15" s="10" t="s">
        <v>3</v>
      </c>
      <c r="C15" s="2">
        <v>4</v>
      </c>
      <c r="D15" s="2">
        <v>6</v>
      </c>
      <c r="E15" s="2">
        <v>4</v>
      </c>
      <c r="F15" s="2">
        <v>0</v>
      </c>
      <c r="G15" s="2">
        <v>0</v>
      </c>
      <c r="H15" s="18">
        <f t="shared" si="0"/>
        <v>14</v>
      </c>
      <c r="J15" s="10" t="s">
        <v>3</v>
      </c>
      <c r="K15" s="25">
        <v>3</v>
      </c>
      <c r="L15" s="25">
        <v>3</v>
      </c>
      <c r="M15" s="25">
        <v>1</v>
      </c>
      <c r="N15" s="25">
        <v>3</v>
      </c>
      <c r="O15" s="25">
        <v>3</v>
      </c>
      <c r="P15" s="25">
        <v>3</v>
      </c>
      <c r="Q15"/>
      <c r="R15"/>
      <c r="S15"/>
      <c r="T15"/>
      <c r="U15"/>
    </row>
    <row r="16" spans="2:21" x14ac:dyDescent="0.3">
      <c r="B16" s="10" t="s">
        <v>4</v>
      </c>
      <c r="C16" s="2">
        <v>2</v>
      </c>
      <c r="D16" s="2">
        <v>1</v>
      </c>
      <c r="E16" s="2">
        <v>1</v>
      </c>
      <c r="F16" s="2">
        <v>0</v>
      </c>
      <c r="G16" s="2">
        <v>1</v>
      </c>
      <c r="H16" s="18">
        <f t="shared" si="0"/>
        <v>5</v>
      </c>
      <c r="J16" s="10" t="s">
        <v>4</v>
      </c>
      <c r="K16" s="25">
        <v>0</v>
      </c>
      <c r="L16" s="25">
        <v>1</v>
      </c>
      <c r="M16" s="25">
        <v>0</v>
      </c>
      <c r="N16" s="25">
        <v>0</v>
      </c>
      <c r="O16" s="25">
        <v>1</v>
      </c>
      <c r="P16" s="25">
        <v>0</v>
      </c>
      <c r="Q16"/>
      <c r="R16"/>
      <c r="S16"/>
      <c r="T16"/>
      <c r="U16"/>
    </row>
    <row r="17" spans="2:21" x14ac:dyDescent="0.3">
      <c r="B17" s="10" t="s">
        <v>5</v>
      </c>
      <c r="C17" s="2">
        <v>10</v>
      </c>
      <c r="D17" s="2">
        <v>11</v>
      </c>
      <c r="E17" s="2">
        <v>5</v>
      </c>
      <c r="F17" s="2">
        <v>0</v>
      </c>
      <c r="G17" s="2">
        <v>3</v>
      </c>
      <c r="H17" s="18">
        <f t="shared" si="0"/>
        <v>29</v>
      </c>
      <c r="J17" s="10" t="s">
        <v>5</v>
      </c>
      <c r="K17" s="25">
        <v>8</v>
      </c>
      <c r="L17" s="25">
        <v>1</v>
      </c>
      <c r="M17" s="25">
        <v>3</v>
      </c>
      <c r="N17" s="25">
        <v>3</v>
      </c>
      <c r="O17" s="25">
        <v>3</v>
      </c>
      <c r="P17" s="25">
        <v>2</v>
      </c>
      <c r="Q17"/>
      <c r="R17"/>
      <c r="S17"/>
      <c r="T17"/>
      <c r="U17"/>
    </row>
    <row r="18" spans="2:21" x14ac:dyDescent="0.3">
      <c r="B18" s="10" t="s">
        <v>6</v>
      </c>
      <c r="C18" s="2">
        <v>0</v>
      </c>
      <c r="D18" s="2">
        <v>1</v>
      </c>
      <c r="E18" s="2">
        <v>0</v>
      </c>
      <c r="F18" s="2">
        <v>0</v>
      </c>
      <c r="G18" s="2">
        <v>2</v>
      </c>
      <c r="H18" s="18">
        <f t="shared" si="0"/>
        <v>3</v>
      </c>
      <c r="J18" s="10" t="s">
        <v>6</v>
      </c>
      <c r="K18" s="25">
        <v>0</v>
      </c>
      <c r="L18" s="25">
        <v>0</v>
      </c>
      <c r="M18" s="25">
        <v>1</v>
      </c>
      <c r="N18" s="25">
        <v>0</v>
      </c>
      <c r="O18" s="25">
        <v>0</v>
      </c>
      <c r="P18" s="25">
        <v>0</v>
      </c>
      <c r="Q18"/>
      <c r="R18"/>
      <c r="S18"/>
      <c r="T18"/>
      <c r="U18"/>
    </row>
    <row r="19" spans="2:21" ht="15" thickBot="1" x14ac:dyDescent="0.35">
      <c r="B19" s="10" t="s">
        <v>8</v>
      </c>
      <c r="C19" s="2">
        <v>20</v>
      </c>
      <c r="D19" s="2">
        <v>28</v>
      </c>
      <c r="E19" s="2">
        <v>15</v>
      </c>
      <c r="F19" s="2">
        <v>1</v>
      </c>
      <c r="G19" s="2">
        <v>6</v>
      </c>
      <c r="H19" s="19">
        <f>SUM(H12:H18)</f>
        <v>70</v>
      </c>
      <c r="J19" s="10" t="s">
        <v>8</v>
      </c>
      <c r="K19" s="25">
        <v>17</v>
      </c>
      <c r="L19" s="25">
        <v>6</v>
      </c>
      <c r="M19" s="25">
        <v>8</v>
      </c>
      <c r="N19" s="25">
        <v>10</v>
      </c>
      <c r="O19" s="25">
        <v>10</v>
      </c>
      <c r="P19" s="25">
        <v>5</v>
      </c>
      <c r="Q19"/>
      <c r="R19"/>
      <c r="S19"/>
      <c r="T19"/>
      <c r="U19"/>
    </row>
    <row r="20" spans="2:21" x14ac:dyDescent="0.3">
      <c r="H20" s="13"/>
    </row>
  </sheetData>
  <mergeCells count="3">
    <mergeCell ref="B3:H3"/>
    <mergeCell ref="K7:M7"/>
    <mergeCell ref="N7:P7"/>
  </mergeCells>
  <pageMargins left="0.7" right="0.7" top="0.75" bottom="0.75" header="0.3" footer="0.3"/>
  <pageSetup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0C6B0-12BD-4067-9C52-D181C4EEDFAE}">
  <dimension ref="B1:U20"/>
  <sheetViews>
    <sheetView tabSelected="1" zoomScale="70" zoomScaleNormal="70" workbookViewId="0">
      <selection activeCell="E25" sqref="E25"/>
    </sheetView>
  </sheetViews>
  <sheetFormatPr defaultRowHeight="14.4" x14ac:dyDescent="0.3"/>
  <cols>
    <col min="1" max="1" width="8.88671875" style="9"/>
    <col min="2" max="2" width="50.6640625" style="9" bestFit="1" customWidth="1"/>
    <col min="3" max="8" width="19.88671875" style="9" customWidth="1"/>
    <col min="9" max="9" width="18.5546875" style="9" customWidth="1"/>
    <col min="10" max="10" width="50.6640625" style="9" bestFit="1" customWidth="1"/>
    <col min="11" max="16" width="25.88671875" style="11" customWidth="1"/>
    <col min="17" max="19" width="25.88671875" style="1" customWidth="1"/>
    <col min="20" max="21" width="25.88671875" style="9" customWidth="1"/>
    <col min="22" max="22" width="20.5546875" style="9" customWidth="1"/>
    <col min="23" max="16384" width="8.88671875" style="9"/>
  </cols>
  <sheetData>
    <row r="1" spans="2:21" s="13" customFormat="1" ht="13.2" x14ac:dyDescent="0.25">
      <c r="B1" s="16" t="s">
        <v>15</v>
      </c>
      <c r="H1" s="29" t="s">
        <v>221</v>
      </c>
    </row>
    <row r="2" spans="2:21" s="13" customFormat="1" ht="13.8" thickBot="1" x14ac:dyDescent="0.3">
      <c r="B2" s="16"/>
    </row>
    <row r="3" spans="2:21" s="13" customFormat="1" ht="40.799999999999997" customHeight="1" thickBot="1" x14ac:dyDescent="0.3">
      <c r="B3" s="30" t="s">
        <v>126</v>
      </c>
      <c r="C3" s="36"/>
      <c r="D3" s="36"/>
      <c r="E3" s="36"/>
      <c r="F3" s="36"/>
      <c r="G3" s="36"/>
      <c r="H3" s="37"/>
    </row>
    <row r="4" spans="2:21" s="13" customFormat="1" ht="13.2" x14ac:dyDescent="0.25">
      <c r="B4" s="16"/>
      <c r="K4" s="24"/>
      <c r="L4" s="24"/>
      <c r="M4" s="24"/>
      <c r="N4" s="24"/>
      <c r="O4" s="24"/>
      <c r="P4" s="24"/>
    </row>
    <row r="7" spans="2:21" x14ac:dyDescent="0.3">
      <c r="B7" s="14" t="s">
        <v>9</v>
      </c>
      <c r="J7" s="14" t="s">
        <v>12</v>
      </c>
      <c r="K7" s="38" t="s">
        <v>13</v>
      </c>
      <c r="L7" s="38"/>
      <c r="M7" s="38"/>
      <c r="N7" s="38"/>
      <c r="O7" s="38"/>
      <c r="P7" s="33" t="s">
        <v>14</v>
      </c>
      <c r="Q7" s="33"/>
      <c r="R7" s="33"/>
      <c r="S7" s="33"/>
      <c r="T7" s="33"/>
      <c r="U7" s="33"/>
    </row>
    <row r="8" spans="2:21" x14ac:dyDescent="0.3">
      <c r="B8" s="15" t="s">
        <v>10</v>
      </c>
      <c r="C8" s="17">
        <f>C19/H19</f>
        <v>0.22857142857142856</v>
      </c>
      <c r="D8" s="20">
        <f>D19/H19</f>
        <v>0.52857142857142858</v>
      </c>
      <c r="E8" s="20">
        <f>E19/H19</f>
        <v>0.15714285714285714</v>
      </c>
      <c r="F8" s="20">
        <f>F19/H19</f>
        <v>4.2857142857142858E-2</v>
      </c>
      <c r="G8" s="20">
        <f>G19/H19</f>
        <v>4.2857142857142858E-2</v>
      </c>
      <c r="H8" s="17">
        <f>H19/H19</f>
        <v>1</v>
      </c>
      <c r="O8" s="6"/>
    </row>
    <row r="10" spans="2:21" ht="15" thickBot="1" x14ac:dyDescent="0.35">
      <c r="H10" s="13"/>
    </row>
    <row r="11" spans="2:21" s="11" customFormat="1" ht="57.6" x14ac:dyDescent="0.3">
      <c r="B11" s="12" t="s">
        <v>7</v>
      </c>
      <c r="C11" s="11" t="s">
        <v>127</v>
      </c>
      <c r="D11" s="11" t="s">
        <v>128</v>
      </c>
      <c r="E11" s="11" t="s">
        <v>129</v>
      </c>
      <c r="F11" s="11" t="s">
        <v>130</v>
      </c>
      <c r="G11" s="11" t="s">
        <v>131</v>
      </c>
      <c r="H11" s="22" t="s">
        <v>17</v>
      </c>
      <c r="J11" s="12" t="s">
        <v>7</v>
      </c>
      <c r="K11" s="11" t="s">
        <v>132</v>
      </c>
      <c r="L11" s="11" t="s">
        <v>133</v>
      </c>
      <c r="M11" s="11" t="s">
        <v>134</v>
      </c>
      <c r="N11" s="11" t="s">
        <v>135</v>
      </c>
      <c r="O11" s="11" t="s">
        <v>136</v>
      </c>
      <c r="P11" s="11" t="s">
        <v>137</v>
      </c>
      <c r="Q11" s="11" t="s">
        <v>138</v>
      </c>
      <c r="R11" s="11" t="s">
        <v>139</v>
      </c>
      <c r="S11" s="11" t="s">
        <v>140</v>
      </c>
      <c r="T11" s="11" t="s">
        <v>141</v>
      </c>
      <c r="U11" s="11" t="s">
        <v>142</v>
      </c>
    </row>
    <row r="12" spans="2:21" x14ac:dyDescent="0.3">
      <c r="B12" s="10" t="s">
        <v>0</v>
      </c>
      <c r="C12" s="2">
        <v>0</v>
      </c>
      <c r="D12" s="2">
        <v>0</v>
      </c>
      <c r="E12" s="2">
        <v>2</v>
      </c>
      <c r="F12" s="2">
        <v>0</v>
      </c>
      <c r="G12" s="2">
        <v>0</v>
      </c>
      <c r="H12" s="18">
        <f t="shared" ref="H12:H18" si="0">SUM(C12:G12)</f>
        <v>2</v>
      </c>
      <c r="J12" s="10" t="s">
        <v>0</v>
      </c>
      <c r="K12" s="25">
        <v>0</v>
      </c>
      <c r="L12" s="25">
        <v>0</v>
      </c>
      <c r="M12" s="25">
        <v>0</v>
      </c>
      <c r="N12" s="25">
        <v>0</v>
      </c>
      <c r="O12" s="25">
        <v>0</v>
      </c>
      <c r="P12" s="25">
        <v>2</v>
      </c>
      <c r="Q12" s="25">
        <v>2</v>
      </c>
      <c r="R12" s="25">
        <v>2</v>
      </c>
      <c r="S12" s="25">
        <v>2</v>
      </c>
      <c r="T12" s="25">
        <v>0</v>
      </c>
      <c r="U12" s="25">
        <v>1</v>
      </c>
    </row>
    <row r="13" spans="2:21" x14ac:dyDescent="0.3">
      <c r="B13" s="10" t="s">
        <v>1</v>
      </c>
      <c r="C13" s="2">
        <v>1</v>
      </c>
      <c r="D13" s="2">
        <v>2</v>
      </c>
      <c r="E13" s="2">
        <v>2</v>
      </c>
      <c r="F13" s="2">
        <v>0</v>
      </c>
      <c r="G13" s="2">
        <v>0</v>
      </c>
      <c r="H13" s="18">
        <f t="shared" si="0"/>
        <v>5</v>
      </c>
      <c r="J13" s="10" t="s">
        <v>1</v>
      </c>
      <c r="K13" s="25">
        <v>0</v>
      </c>
      <c r="L13" s="25">
        <v>0</v>
      </c>
      <c r="M13" s="25">
        <v>0</v>
      </c>
      <c r="N13" s="25">
        <v>2</v>
      </c>
      <c r="O13" s="25">
        <v>2</v>
      </c>
      <c r="P13" s="25">
        <v>2</v>
      </c>
      <c r="Q13" s="25">
        <v>2</v>
      </c>
      <c r="R13" s="25">
        <v>0</v>
      </c>
      <c r="S13" s="25">
        <v>0</v>
      </c>
      <c r="T13" s="25">
        <v>2</v>
      </c>
      <c r="U13" s="25">
        <v>0</v>
      </c>
    </row>
    <row r="14" spans="2:21" x14ac:dyDescent="0.3">
      <c r="B14" s="10" t="s">
        <v>2</v>
      </c>
      <c r="C14" s="2">
        <v>3</v>
      </c>
      <c r="D14" s="2">
        <v>7</v>
      </c>
      <c r="E14" s="2">
        <v>2</v>
      </c>
      <c r="F14" s="2">
        <v>0</v>
      </c>
      <c r="G14" s="2">
        <v>0</v>
      </c>
      <c r="H14" s="18">
        <f t="shared" si="0"/>
        <v>12</v>
      </c>
      <c r="J14" s="10" t="s">
        <v>2</v>
      </c>
      <c r="K14" s="25">
        <v>0</v>
      </c>
      <c r="L14" s="25">
        <v>1</v>
      </c>
      <c r="M14" s="25">
        <v>4</v>
      </c>
      <c r="N14" s="25">
        <v>1</v>
      </c>
      <c r="O14" s="25">
        <v>6</v>
      </c>
      <c r="P14" s="25">
        <v>0</v>
      </c>
      <c r="Q14" s="25">
        <v>0</v>
      </c>
      <c r="R14" s="25">
        <v>2</v>
      </c>
      <c r="S14" s="25">
        <v>0</v>
      </c>
      <c r="T14" s="25">
        <v>0</v>
      </c>
      <c r="U14" s="25">
        <v>1</v>
      </c>
    </row>
    <row r="15" spans="2:21" x14ac:dyDescent="0.3">
      <c r="B15" s="10" t="s">
        <v>3</v>
      </c>
      <c r="C15" s="2">
        <v>1</v>
      </c>
      <c r="D15" s="2">
        <v>9</v>
      </c>
      <c r="E15" s="2">
        <v>3</v>
      </c>
      <c r="F15" s="2">
        <v>1</v>
      </c>
      <c r="G15" s="2">
        <v>0</v>
      </c>
      <c r="H15" s="18">
        <f t="shared" si="0"/>
        <v>14</v>
      </c>
      <c r="J15" s="10" t="s">
        <v>3</v>
      </c>
      <c r="K15" s="25">
        <v>2</v>
      </c>
      <c r="L15" s="25">
        <v>7</v>
      </c>
      <c r="M15" s="25">
        <v>4</v>
      </c>
      <c r="N15" s="25">
        <v>2</v>
      </c>
      <c r="O15" s="25">
        <v>5</v>
      </c>
      <c r="P15" s="25">
        <v>0</v>
      </c>
      <c r="Q15" s="25">
        <v>0</v>
      </c>
      <c r="R15" s="25">
        <v>3</v>
      </c>
      <c r="S15" s="25">
        <v>1</v>
      </c>
      <c r="T15" s="25">
        <v>0</v>
      </c>
      <c r="U15" s="25">
        <v>0</v>
      </c>
    </row>
    <row r="16" spans="2:21" x14ac:dyDescent="0.3">
      <c r="B16" s="10" t="s">
        <v>4</v>
      </c>
      <c r="C16" s="2">
        <v>2</v>
      </c>
      <c r="D16" s="2">
        <v>1</v>
      </c>
      <c r="E16" s="2">
        <v>1</v>
      </c>
      <c r="F16" s="2">
        <v>1</v>
      </c>
      <c r="G16" s="2">
        <v>0</v>
      </c>
      <c r="H16" s="18">
        <f t="shared" si="0"/>
        <v>5</v>
      </c>
      <c r="J16" s="10" t="s">
        <v>4</v>
      </c>
      <c r="K16" s="25">
        <v>0</v>
      </c>
      <c r="L16" s="25">
        <v>0</v>
      </c>
      <c r="M16" s="25">
        <v>0</v>
      </c>
      <c r="N16" s="25">
        <v>0</v>
      </c>
      <c r="O16" s="25">
        <v>1</v>
      </c>
      <c r="P16" s="25">
        <v>0</v>
      </c>
      <c r="Q16" s="25">
        <v>0</v>
      </c>
      <c r="R16" s="25">
        <v>1</v>
      </c>
      <c r="S16" s="25">
        <v>1</v>
      </c>
      <c r="T16" s="25">
        <v>0</v>
      </c>
      <c r="U16" s="25">
        <v>0</v>
      </c>
    </row>
    <row r="17" spans="2:21" x14ac:dyDescent="0.3">
      <c r="B17" s="10" t="s">
        <v>5</v>
      </c>
      <c r="C17" s="2">
        <v>9</v>
      </c>
      <c r="D17" s="2">
        <v>18</v>
      </c>
      <c r="E17" s="2">
        <v>1</v>
      </c>
      <c r="F17" s="2">
        <v>0</v>
      </c>
      <c r="G17" s="2">
        <v>1</v>
      </c>
      <c r="H17" s="18">
        <f t="shared" si="0"/>
        <v>29</v>
      </c>
      <c r="J17" s="10" t="s">
        <v>5</v>
      </c>
      <c r="K17" s="25">
        <v>6</v>
      </c>
      <c r="L17" s="25">
        <v>8</v>
      </c>
      <c r="M17" s="25">
        <v>5</v>
      </c>
      <c r="N17" s="25">
        <v>6</v>
      </c>
      <c r="O17" s="25">
        <v>7</v>
      </c>
      <c r="P17" s="25">
        <v>0</v>
      </c>
      <c r="Q17" s="25">
        <v>0</v>
      </c>
      <c r="R17" s="25">
        <v>1</v>
      </c>
      <c r="S17" s="25">
        <v>1</v>
      </c>
      <c r="T17" s="25">
        <v>0</v>
      </c>
      <c r="U17" s="25">
        <v>1</v>
      </c>
    </row>
    <row r="18" spans="2:21" x14ac:dyDescent="0.3">
      <c r="B18" s="10" t="s">
        <v>6</v>
      </c>
      <c r="C18" s="2">
        <v>0</v>
      </c>
      <c r="D18" s="2">
        <v>0</v>
      </c>
      <c r="E18" s="2">
        <v>0</v>
      </c>
      <c r="F18" s="2">
        <v>1</v>
      </c>
      <c r="G18" s="2">
        <v>2</v>
      </c>
      <c r="H18" s="18">
        <f t="shared" si="0"/>
        <v>3</v>
      </c>
      <c r="J18" s="10" t="s">
        <v>6</v>
      </c>
      <c r="K18" s="25">
        <v>0</v>
      </c>
      <c r="L18" s="25">
        <v>0</v>
      </c>
      <c r="M18" s="25">
        <v>0</v>
      </c>
      <c r="N18" s="25">
        <v>0</v>
      </c>
      <c r="O18" s="25">
        <v>0</v>
      </c>
      <c r="P18" s="25">
        <v>0</v>
      </c>
      <c r="Q18" s="25">
        <v>0</v>
      </c>
      <c r="R18" s="25">
        <v>0</v>
      </c>
      <c r="S18" s="25">
        <v>0</v>
      </c>
      <c r="T18" s="25">
        <v>0</v>
      </c>
      <c r="U18" s="25">
        <v>0</v>
      </c>
    </row>
    <row r="19" spans="2:21" ht="15" thickBot="1" x14ac:dyDescent="0.35">
      <c r="B19" s="10" t="s">
        <v>8</v>
      </c>
      <c r="C19" s="2">
        <v>16</v>
      </c>
      <c r="D19" s="2">
        <v>37</v>
      </c>
      <c r="E19" s="2">
        <v>11</v>
      </c>
      <c r="F19" s="2">
        <v>3</v>
      </c>
      <c r="G19" s="2">
        <v>3</v>
      </c>
      <c r="H19" s="19">
        <f>SUM(H12:H18)</f>
        <v>70</v>
      </c>
      <c r="J19" s="10" t="s">
        <v>8</v>
      </c>
      <c r="K19" s="25">
        <v>8</v>
      </c>
      <c r="L19" s="25">
        <v>16</v>
      </c>
      <c r="M19" s="25">
        <v>13</v>
      </c>
      <c r="N19" s="25">
        <v>11</v>
      </c>
      <c r="O19" s="25">
        <v>21</v>
      </c>
      <c r="P19" s="25">
        <v>4</v>
      </c>
      <c r="Q19" s="25">
        <v>4</v>
      </c>
      <c r="R19" s="25">
        <v>9</v>
      </c>
      <c r="S19" s="25">
        <v>5</v>
      </c>
      <c r="T19" s="25">
        <v>2</v>
      </c>
      <c r="U19" s="25">
        <v>3</v>
      </c>
    </row>
    <row r="20" spans="2:21" x14ac:dyDescent="0.3">
      <c r="H20" s="13"/>
    </row>
  </sheetData>
  <mergeCells count="3">
    <mergeCell ref="B3:H3"/>
    <mergeCell ref="P7:U7"/>
    <mergeCell ref="K7:O7"/>
  </mergeCell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1(a)</vt:lpstr>
      <vt:lpstr>1(b)</vt:lpstr>
      <vt:lpstr>2</vt:lpstr>
      <vt:lpstr>3</vt:lpstr>
      <vt:lpstr>4</vt:lpstr>
      <vt:lpstr>5</vt:lpstr>
      <vt:lpstr>6</vt:lpstr>
      <vt:lpstr>7</vt:lpstr>
      <vt:lpstr>8</vt:lpstr>
      <vt:lpstr>9</vt:lpstr>
      <vt:lpstr>10</vt:lpstr>
      <vt:lpstr>11</vt:lpstr>
      <vt:lpstr>12(a)</vt:lpstr>
      <vt:lpstr>12(b)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Ida Diu</cp:lastModifiedBy>
  <dcterms:created xsi:type="dcterms:W3CDTF">2023-07-05T14:29:14Z</dcterms:created>
  <dcterms:modified xsi:type="dcterms:W3CDTF">2023-08-31T23:30:17Z</dcterms:modified>
</cp:coreProperties>
</file>